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esktop\Homeoffice\PDF\"/>
    </mc:Choice>
  </mc:AlternateContent>
  <xr:revisionPtr revIDLastSave="0" documentId="8_{74FDA509-1002-410F-8FC3-6D792D5609A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evenue and Expenditures" sheetId="13" r:id="rId1"/>
    <sheet name="Staff" sheetId="12" r:id="rId2"/>
    <sheet name="Key Data" sheetId="9" r:id="rId3"/>
  </sheets>
  <definedNames>
    <definedName name="_xlnm.Print_Area" localSheetId="1">Staff!$A$1:$L$38</definedName>
  </definedNames>
  <calcPr calcId="191029"/>
</workbook>
</file>

<file path=xl/calcChain.xml><?xml version="1.0" encoding="utf-8"?>
<calcChain xmlns="http://schemas.openxmlformats.org/spreadsheetml/2006/main">
  <c r="B3" i="9" l="1"/>
  <c r="D3" i="9" s="1"/>
  <c r="K36" i="12"/>
  <c r="K4" i="12"/>
  <c r="B4" i="12"/>
  <c r="D18" i="9" l="1"/>
  <c r="C18" i="9"/>
  <c r="B18" i="9"/>
  <c r="D10" i="9"/>
  <c r="C10" i="9"/>
  <c r="B10" i="9"/>
  <c r="L8" i="13"/>
  <c r="N14" i="13" s="1"/>
  <c r="H8" i="13"/>
  <c r="J13" i="13" s="1"/>
  <c r="D8" i="13"/>
  <c r="F15" i="13" s="1"/>
  <c r="L26" i="13"/>
  <c r="H26" i="13"/>
  <c r="D26" i="13"/>
  <c r="L16" i="13"/>
  <c r="H16" i="13"/>
  <c r="D16" i="13"/>
  <c r="N15" i="13"/>
  <c r="L5" i="13"/>
  <c r="H5" i="13"/>
  <c r="D5" i="13"/>
  <c r="H36" i="12"/>
  <c r="E36" i="12"/>
  <c r="B36" i="12"/>
  <c r="C36" i="12" s="1"/>
  <c r="E24" i="12"/>
  <c r="B24" i="12"/>
  <c r="C24" i="12" s="1"/>
  <c r="E13" i="12"/>
  <c r="B13" i="12"/>
  <c r="C13" i="12" s="1"/>
  <c r="H4" i="12"/>
  <c r="I4" i="12" s="1"/>
  <c r="E4" i="12"/>
  <c r="F4" i="12" s="1"/>
  <c r="C4" i="12"/>
  <c r="L4" i="13" l="1"/>
  <c r="M4" i="13" s="1"/>
  <c r="D4" i="13"/>
  <c r="E16" i="13" s="1"/>
  <c r="F14" i="13"/>
  <c r="J14" i="13"/>
  <c r="H4" i="13"/>
  <c r="I5" i="13" s="1"/>
  <c r="E5" i="13"/>
  <c r="M5" i="13"/>
  <c r="J9" i="13"/>
  <c r="M16" i="13"/>
  <c r="F8" i="13"/>
  <c r="I8" i="13"/>
  <c r="N8" i="13"/>
  <c r="D3" i="13"/>
  <c r="L3" i="13"/>
  <c r="E4" i="13"/>
  <c r="I4" i="13"/>
  <c r="E8" i="13"/>
  <c r="J8" i="13"/>
  <c r="M8" i="13"/>
  <c r="F9" i="13"/>
  <c r="N9" i="13"/>
  <c r="J10" i="13"/>
  <c r="F11" i="13"/>
  <c r="N11" i="13"/>
  <c r="J12" i="13"/>
  <c r="F13" i="13"/>
  <c r="N13" i="13"/>
  <c r="J15" i="13"/>
  <c r="F10" i="13"/>
  <c r="N10" i="13"/>
  <c r="J11" i="13"/>
  <c r="F12" i="13"/>
  <c r="N12" i="13"/>
  <c r="I16" i="13" l="1"/>
  <c r="H3" i="13"/>
</calcChain>
</file>

<file path=xl/sharedStrings.xml><?xml version="1.0" encoding="utf-8"?>
<sst xmlns="http://schemas.openxmlformats.org/spreadsheetml/2006/main" count="168" uniqueCount="134">
  <si>
    <t>20xx</t>
  </si>
  <si>
    <t>20yy</t>
  </si>
  <si>
    <t>20zz</t>
  </si>
  <si>
    <t xml:space="preserve"> </t>
  </si>
  <si>
    <t>I.</t>
  </si>
  <si>
    <t>1.</t>
  </si>
  <si>
    <t>2.</t>
  </si>
  <si>
    <t>DFG</t>
  </si>
  <si>
    <t>EU</t>
  </si>
  <si>
    <t>3.</t>
  </si>
  <si>
    <t>II.</t>
  </si>
  <si>
    <t>III.</t>
  </si>
  <si>
    <t>4.</t>
  </si>
  <si>
    <t>5.</t>
  </si>
  <si>
    <t>1.2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</si>
  <si>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</si>
  <si>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</si>
  <si>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</si>
  <si>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</si>
  <si>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</si>
  <si>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</si>
  <si>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</si>
  <si>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</si>
  <si>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</si>
  <si>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</si>
  <si>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</si>
  <si>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</si>
  <si>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</si>
  <si>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Revenue</t>
  </si>
  <si>
    <t>Total revenue (sum of I., II. and III.; excluding DFG fees)</t>
  </si>
  <si>
    <t>Institutional Funding (excluding construction projects and acquisition of property)</t>
  </si>
  <si>
    <t>Institutional funding (excluding construction projects and acquisition of property) not received in accordance with AV-WGL</t>
  </si>
  <si>
    <t>Revenue from project grants</t>
  </si>
  <si>
    <t>Leibniz Association (competitive procedure)</t>
  </si>
  <si>
    <t>Revenue from services</t>
  </si>
  <si>
    <t>Revenue from commissioned work</t>
  </si>
  <si>
    <t>Revenue from publications</t>
  </si>
  <si>
    <t>Revenue from exploitation of intellectual property without industrial property rights</t>
  </si>
  <si>
    <t>Expenditures</t>
  </si>
  <si>
    <t>Expenditures (excluding DFG fees)</t>
  </si>
  <si>
    <t>Personnel</t>
  </si>
  <si>
    <t>Material expenses</t>
  </si>
  <si>
    <t>Equipment investments</t>
  </si>
  <si>
    <t>Construction projects, acquisition of property</t>
  </si>
  <si>
    <t>Other operating expenses (if applicable, please be specific)</t>
  </si>
  <si>
    <t>DFG fees (if paid for the institution - 2.5 % of revenue from institutional funding)</t>
  </si>
  <si>
    <t>[1] Preliminary data: yes/no</t>
  </si>
  <si>
    <t>[2] Figures I.1., I.2. und I.3. add up to 100 %. The information requested here is thus the percentage of "Institutional funding (excluding construction projects and acquisition of property)" in relation to "Revenue from project grants" and "Revenue from services".</t>
  </si>
  <si>
    <t>[3] Figures I.2.1 bis I.2.7 add up to 100 %. The information requested here is thus the percentage of the various sources of "Revenue from project grants".</t>
  </si>
  <si>
    <t>Monographs</t>
  </si>
  <si>
    <t>Individual contributions to edited volumes</t>
  </si>
  <si>
    <t>Articles in peer-reviewed journals (contributions which have been accepted for publication in the past year may be added in parentheses)</t>
  </si>
  <si>
    <t>Articles in other journals</t>
  </si>
  <si>
    <t>Work and discussions papers</t>
  </si>
  <si>
    <t>Editorship of edited volumes</t>
  </si>
  <si>
    <t>If applicable: revenue for other services; please specify</t>
  </si>
  <si>
    <t>Doctoral degrees</t>
  </si>
  <si>
    <t>Habilitations</t>
  </si>
  <si>
    <t>Employees</t>
  </si>
  <si>
    <t>Number</t>
  </si>
  <si>
    <t>Total</t>
  </si>
  <si>
    <t>on third-party funding</t>
  </si>
  <si>
    <t>Percent</t>
  </si>
  <si>
    <t>Research and scientific services</t>
  </si>
  <si>
    <t>Laboratory (E9 to E12, upper-mid-level service)</t>
  </si>
  <si>
    <t>Laboratory (E5 to E8, mid-level service)</t>
  </si>
  <si>
    <t>Animal care (E5 to E8, mid-level service)</t>
  </si>
  <si>
    <t>Workshops (E5 to E8, mid-level service)</t>
  </si>
  <si>
    <t>Library (from E13, senior service)</t>
  </si>
  <si>
    <t>Library (E9 to E12, upper-mid-level service)</t>
  </si>
  <si>
    <t>Library (E5 to E8, mid-level service)</t>
  </si>
  <si>
    <t>Information technology - IT (E9 to E12, upper-mid-level service)</t>
  </si>
  <si>
    <t>Technical (large equipment, service) (E5 to E8, mid-level service)</t>
  </si>
  <si>
    <t>Head of administration</t>
  </si>
  <si>
    <t>Staff positions (from E13, senior service)</t>
  </si>
  <si>
    <t>Staff positions (E9 to E12, upper-mid-level service)</t>
  </si>
  <si>
    <t>Building service (E1 to E4)</t>
  </si>
  <si>
    <t>Student assistants</t>
  </si>
  <si>
    <t>Trainees</t>
  </si>
  <si>
    <t>Scholarship recipients at the institution</t>
  </si>
  <si>
    <t>Doctoral candidates</t>
  </si>
  <si>
    <t>Post-doctoral researchers</t>
  </si>
  <si>
    <t>Female employees</t>
  </si>
  <si>
    <t>Revenue (sum of I.1.; I.2., and I.3.)</t>
  </si>
  <si>
    <t>Revenue from exploitation of intellectual property for which the institution holds industrial property rights (patents, utility models, etc.)</t>
  </si>
  <si>
    <t>Proportion of these expenditures used for registering industrial property rights (patents, utility models, etc.)</t>
  </si>
  <si>
    <t>k€</t>
  </si>
  <si>
    <t>Number of FTEs 
(as of: DD Month 20xx)</t>
  </si>
  <si>
    <t>Number of publications co-authored with scientists from other subdivisions</t>
  </si>
  <si>
    <t>Revenue from the exploitation of intellectual property for which the institution holds industrial property rights (patents, utility models, etc.)</t>
  </si>
  <si>
    <t>Full-time equivalents</t>
  </si>
  <si>
    <t>Internal administration (financial administration, personnel, etc.) (from E13, senior service)</t>
  </si>
  <si>
    <t>Internal administration (financial administration, personnel, etc.) (E9 to E12, upper-mid-level service)</t>
  </si>
  <si>
    <t xml:space="preserve">Industry </t>
  </si>
  <si>
    <r>
      <t xml:space="preserve">Foundations </t>
    </r>
    <r>
      <rPr>
        <i/>
        <sz val="10"/>
        <color theme="1"/>
        <rFont val="Cambria"/>
        <family val="1"/>
        <scheme val="major"/>
      </rPr>
      <t/>
    </r>
  </si>
  <si>
    <t xml:space="preserve">If applicable: other sponsors </t>
  </si>
  <si>
    <t>If applicable: other services</t>
  </si>
  <si>
    <t>Junior research group leaders (if applicable)</t>
  </si>
  <si>
    <t>Further academic staff in executive positions</t>
  </si>
  <si>
    <t>Scientists in non-executive positions (A13, A14, E13, E14 or equivalent)</t>
  </si>
  <si>
    <t>Doctoral candidates (A13, E13, E13/2 or equi.)</t>
  </si>
  <si>
    <t>foreigners</t>
  </si>
  <si>
    <t>on third-party funding (in %)</t>
  </si>
  <si>
    <t xml:space="preserve">Foundations </t>
  </si>
  <si>
    <t xml:space="preserve">If applicable: Other sponsors </t>
  </si>
  <si>
    <t>Number of expert reviews</t>
  </si>
  <si>
    <t>Academic degrees leading to doctoral work</t>
  </si>
  <si>
    <t>on temporary contracts</t>
  </si>
  <si>
    <t>Revenue from project grants (in k€)</t>
  </si>
  <si>
    <t>Institutional funding (excluding construction projects and acquisi-tion of property) by Federal and Länder governments according to AV-WGL (in k€)</t>
  </si>
  <si>
    <t>Revenue from services (in k€)</t>
  </si>
  <si>
    <t>Patents (number held as of 31.12. of the year)</t>
  </si>
  <si>
    <t>Patent families (number held as of 31.12. of the year)</t>
  </si>
  <si>
    <t>Property rights (number held as of 31.12. of the year)</t>
  </si>
  <si>
    <t>Property right families (number held as of 31.12. of the year)</t>
  </si>
  <si>
    <t>Patents: applications giving rise to a right of priority 
(in the calendar year)</t>
  </si>
  <si>
    <t>Property rights: applications giving rise to a right of priority 
(in the calendar year)</t>
  </si>
  <si>
    <t>Science supporting staff (laboratories, technial support etc.)</t>
  </si>
  <si>
    <r>
      <t>Personnel</t>
    </r>
    <r>
      <rPr>
        <vertAlign val="superscript"/>
        <sz val="10"/>
        <color theme="1"/>
        <rFont val="Arial"/>
        <family val="2"/>
      </rPr>
      <t>1)</t>
    </r>
  </si>
  <si>
    <r>
      <t>Research and scientific services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(excluding doctoral candidates)</t>
    </r>
  </si>
  <si>
    <r>
      <t xml:space="preserve">Federal, </t>
    </r>
    <r>
      <rPr>
        <i/>
        <sz val="10"/>
        <color theme="1"/>
        <rFont val="Arial"/>
        <family val="2"/>
      </rPr>
      <t xml:space="preserve">Länder </t>
    </r>
    <r>
      <rPr>
        <sz val="10"/>
        <color theme="1"/>
        <rFont val="Arial"/>
        <family val="2"/>
      </rPr>
      <t>governments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</si>
  <si>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As per the annex to section 5.</t>
    </r>
  </si>
  <si>
    <r>
      <t>1</t>
    </r>
    <r>
      <rPr>
        <vertAlign val="super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 xml:space="preserve"> level (scientific directors)</t>
    </r>
  </si>
  <si>
    <r>
      <t>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level (department leaders or equi.)</t>
    </r>
  </si>
  <si>
    <r>
      <t>3</t>
    </r>
    <r>
      <rPr>
        <vertAlign val="superscript"/>
        <sz val="9"/>
        <color theme="1"/>
        <rFont val="Arial"/>
        <family val="2"/>
      </rPr>
      <t>rd</t>
    </r>
    <r>
      <rPr>
        <sz val="9"/>
        <color theme="1"/>
        <rFont val="Arial"/>
        <family val="2"/>
      </rPr>
      <t xml:space="preserve"> level (group leaders or equi.) </t>
    </r>
  </si>
  <si>
    <r>
      <t xml:space="preserve">Science supporting staff </t>
    </r>
    <r>
      <rPr>
        <sz val="9"/>
        <color theme="1"/>
        <rFont val="Arial"/>
        <family val="2"/>
      </rPr>
      <t>(laboratories, technial support etc.)</t>
    </r>
  </si>
  <si>
    <r>
      <t>Science supporting staff</t>
    </r>
    <r>
      <rPr>
        <sz val="9"/>
        <color theme="1"/>
        <rFont val="Arial"/>
        <family val="2"/>
      </rPr>
      <t xml:space="preserve"> (administration)</t>
    </r>
  </si>
  <si>
    <r>
      <t xml:space="preserve">20zz </t>
    </r>
    <r>
      <rPr>
        <b/>
        <vertAlign val="superscript"/>
        <sz val="10"/>
        <color theme="1"/>
        <rFont val="Arial"/>
        <family val="2"/>
      </rPr>
      <t>1)</t>
    </r>
  </si>
  <si>
    <r>
      <t xml:space="preserve">%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</si>
  <si>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%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</si>
  <si>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Institutional funding (excluding construction projects and acquisition of property) by Federal and </t>
    </r>
    <r>
      <rPr>
        <i/>
        <sz val="10"/>
        <color theme="1"/>
        <rFont val="Arial"/>
        <family val="2"/>
      </rPr>
      <t>Länder</t>
    </r>
    <r>
      <rPr>
        <sz val="10"/>
        <color theme="1"/>
        <rFont val="Arial"/>
        <family val="2"/>
      </rPr>
      <t xml:space="preserve"> governments according to AV-WGL</t>
    </r>
  </si>
  <si>
    <r>
      <t xml:space="preserve">Federal, </t>
    </r>
    <r>
      <rPr>
        <i/>
        <sz val="10"/>
        <color theme="1"/>
        <rFont val="Arial"/>
        <family val="2"/>
      </rPr>
      <t>Länder</t>
    </r>
    <r>
      <rPr>
        <sz val="10"/>
        <color theme="1"/>
        <rFont val="Arial"/>
        <family val="2"/>
      </rPr>
      <t xml:space="preserve"> governments</t>
    </r>
  </si>
  <si>
    <r>
      <t xml:space="preserve">Miscellaneous revenue </t>
    </r>
    <r>
      <rPr>
        <sz val="10"/>
        <color indexed="8"/>
        <rFont val="Arial"/>
        <family val="2"/>
      </rPr>
      <t>(e. g. membership fees, donations, rental income, funds drawn from reserves)</t>
    </r>
  </si>
  <si>
    <r>
      <t xml:space="preserve">Revenue for construction projects </t>
    </r>
    <r>
      <rPr>
        <sz val="10"/>
        <color indexed="8"/>
        <rFont val="Arial"/>
        <family val="2"/>
      </rPr>
      <t xml:space="preserve">(institutional funding by Federal and </t>
    </r>
    <r>
      <rPr>
        <i/>
        <sz val="10"/>
        <color indexed="8"/>
        <rFont val="Arial"/>
        <family val="2"/>
      </rPr>
      <t>Länder</t>
    </r>
    <r>
      <rPr>
        <sz val="10"/>
        <color indexed="8"/>
        <rFont val="Arial"/>
        <family val="2"/>
      </rPr>
      <t xml:space="preserve"> governments, EU structural funds,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</si>
</sst>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i/>
      <sz val="9"/>
      <color rgb="FFA6A6A6"/>
      <name val="Arial"/>
      <family val="2"/>
    </font>
    <font>
      <sz val="9"/>
      <color rgb="FFA6A6A6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u/>
      <sz val="10"/>
      <color theme="1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thick">
        <color auto="1"/>
      </top>
      <bottom/>
      <diagonal/>
    </border>
    <border>
      <left style="thin">
        <color rgb="FF00000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ck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00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5" fontId="2" fillId="0" borderId="3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5" fontId="4" fillId="0" borderId="39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4" fillId="0" borderId="40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49" xfId="0" applyFont="1" applyBorder="1" applyAlignment="1">
      <alignment vertical="center"/>
    </xf>
    <xf numFmtId="0" fontId="11" fillId="0" borderId="0" xfId="0" applyFont="1" applyProtection="1">
      <protection locked="0"/>
    </xf>
    <xf numFmtId="0" fontId="10" fillId="0" borderId="4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9" xfId="0" applyFont="1" applyBorder="1" applyAlignment="1">
      <alignment vertical="center" wrapText="1"/>
    </xf>
    <xf numFmtId="165" fontId="12" fillId="0" borderId="45" xfId="0" applyNumberFormat="1" applyFont="1" applyBorder="1" applyAlignment="1">
      <alignment horizontal="center" vertical="center" wrapText="1"/>
    </xf>
    <xf numFmtId="165" fontId="13" fillId="0" borderId="46" xfId="0" applyNumberFormat="1" applyFont="1" applyBorder="1" applyAlignment="1">
      <alignment horizontal="center" vertical="center"/>
    </xf>
    <xf numFmtId="165" fontId="13" fillId="0" borderId="7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 wrapText="1"/>
    </xf>
    <xf numFmtId="165" fontId="13" fillId="0" borderId="51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 wrapText="1"/>
    </xf>
    <xf numFmtId="0" fontId="11" fillId="0" borderId="48" xfId="0" applyFont="1" applyBorder="1" applyAlignment="1" applyProtection="1">
      <alignment vertical="center" wrapText="1"/>
      <protection locked="0"/>
    </xf>
    <xf numFmtId="165" fontId="11" fillId="0" borderId="48" xfId="0" applyNumberFormat="1" applyFont="1" applyBorder="1" applyAlignment="1" applyProtection="1">
      <alignment horizontal="center" vertical="center" wrapText="1"/>
      <protection locked="0"/>
    </xf>
    <xf numFmtId="165" fontId="13" fillId="0" borderId="24" xfId="0" applyNumberFormat="1" applyFont="1" applyBorder="1" applyAlignment="1" applyProtection="1">
      <alignment horizontal="center" vertical="center"/>
      <protection locked="0"/>
    </xf>
    <xf numFmtId="165" fontId="13" fillId="0" borderId="79" xfId="0" applyNumberFormat="1" applyFont="1" applyBorder="1" applyAlignment="1" applyProtection="1">
      <alignment horizontal="center" vertical="center"/>
      <protection locked="0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65" fontId="13" fillId="0" borderId="50" xfId="0" applyNumberFormat="1" applyFont="1" applyBorder="1" applyAlignment="1" applyProtection="1">
      <alignment horizontal="center" vertical="center"/>
      <protection locked="0"/>
    </xf>
    <xf numFmtId="1" fontId="11" fillId="0" borderId="47" xfId="0" applyNumberFormat="1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165" fontId="11" fillId="0" borderId="33" xfId="0" applyNumberFormat="1" applyFont="1" applyBorder="1" applyAlignment="1" applyProtection="1">
      <alignment horizontal="center" vertical="center" wrapText="1"/>
      <protection locked="0"/>
    </xf>
    <xf numFmtId="165" fontId="13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vertical="center" wrapText="1"/>
      <protection locked="0"/>
    </xf>
    <xf numFmtId="165" fontId="11" fillId="0" borderId="84" xfId="0" applyNumberFormat="1" applyFont="1" applyBorder="1" applyAlignment="1" applyProtection="1">
      <alignment horizontal="center" vertical="center" wrapText="1"/>
      <protection locked="0"/>
    </xf>
    <xf numFmtId="1" fontId="11" fillId="0" borderId="15" xfId="0" applyNumberFormat="1" applyFont="1" applyBorder="1" applyAlignment="1" applyProtection="1">
      <alignment horizontal="center" vertical="center" wrapText="1"/>
      <protection locked="0"/>
    </xf>
    <xf numFmtId="165" fontId="13" fillId="0" borderId="85" xfId="0" applyNumberFormat="1" applyFont="1" applyBorder="1" applyAlignment="1" applyProtection="1">
      <alignment horizontal="center" vertical="center"/>
      <protection locked="0"/>
    </xf>
    <xf numFmtId="1" fontId="11" fillId="0" borderId="86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165" fontId="11" fillId="0" borderId="34" xfId="0" applyNumberFormat="1" applyFont="1" applyBorder="1" applyAlignment="1" applyProtection="1">
      <alignment horizontal="center" vertical="center" wrapText="1"/>
      <protection locked="0"/>
    </xf>
    <xf numFmtId="1" fontId="11" fillId="0" borderId="3" xfId="0" applyNumberFormat="1" applyFont="1" applyBorder="1" applyAlignment="1" applyProtection="1">
      <alignment horizontal="center" vertical="center" wrapText="1"/>
      <protection locked="0"/>
    </xf>
    <xf numFmtId="165" fontId="13" fillId="0" borderId="43" xfId="0" applyNumberFormat="1" applyFont="1" applyBorder="1" applyAlignment="1" applyProtection="1">
      <alignment horizontal="center" vertical="center"/>
      <protection locked="0"/>
    </xf>
    <xf numFmtId="1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1" fontId="12" fillId="0" borderId="49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 applyProtection="1">
      <alignment horizontal="center" vertical="center"/>
      <protection locked="0"/>
    </xf>
    <xf numFmtId="165" fontId="11" fillId="0" borderId="79" xfId="0" applyNumberFormat="1" applyFont="1" applyBorder="1" applyAlignment="1" applyProtection="1">
      <alignment horizontal="center" vertical="center"/>
      <protection locked="0"/>
    </xf>
    <xf numFmtId="1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165" fontId="11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37" xfId="0" applyNumberFormat="1" applyFont="1" applyBorder="1" applyAlignment="1" applyProtection="1">
      <alignment horizontal="center" vertical="center"/>
      <protection locked="0"/>
    </xf>
    <xf numFmtId="1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165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>
      <alignment vertical="center"/>
    </xf>
    <xf numFmtId="165" fontId="10" fillId="0" borderId="45" xfId="0" applyNumberFormat="1" applyFont="1" applyBorder="1" applyAlignment="1" applyProtection="1">
      <alignment horizontal="center" vertical="center"/>
      <protection locked="0"/>
    </xf>
    <xf numFmtId="165" fontId="11" fillId="0" borderId="46" xfId="0" applyNumberFormat="1" applyFont="1" applyBorder="1" applyAlignment="1" applyProtection="1">
      <alignment horizontal="center" vertical="center"/>
      <protection locked="0"/>
    </xf>
    <xf numFmtId="1" fontId="10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vertical="center" wrapText="1"/>
    </xf>
    <xf numFmtId="165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165" fontId="13" fillId="0" borderId="46" xfId="0" applyNumberFormat="1" applyFont="1" applyBorder="1" applyAlignment="1">
      <alignment horizontal="center" vertical="center" wrapText="1"/>
    </xf>
    <xf numFmtId="165" fontId="13" fillId="0" borderId="79" xfId="0" applyNumberFormat="1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vertical="center"/>
    </xf>
    <xf numFmtId="165" fontId="11" fillId="0" borderId="48" xfId="0" applyNumberFormat="1" applyFont="1" applyBorder="1" applyAlignment="1" applyProtection="1">
      <alignment horizontal="center" vertical="center"/>
      <protection locked="0"/>
    </xf>
    <xf numFmtId="165" fontId="13" fillId="0" borderId="24" xfId="0" applyNumberFormat="1" applyFont="1" applyBorder="1" applyAlignment="1" applyProtection="1">
      <alignment horizontal="center" vertical="center" wrapText="1"/>
      <protection locked="0"/>
    </xf>
    <xf numFmtId="165" fontId="13" fillId="0" borderId="79" xfId="0" applyNumberFormat="1" applyFont="1" applyBorder="1" applyAlignment="1" applyProtection="1">
      <alignment horizontal="center" vertical="center" wrapText="1"/>
      <protection locked="0"/>
    </xf>
    <xf numFmtId="1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vertical="center"/>
    </xf>
    <xf numFmtId="165" fontId="11" fillId="0" borderId="34" xfId="0" applyNumberFormat="1" applyFont="1" applyBorder="1" applyAlignment="1" applyProtection="1">
      <alignment horizontal="center" vertical="center"/>
      <protection locked="0"/>
    </xf>
    <xf numFmtId="165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5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4" fontId="4" fillId="0" borderId="23" xfId="0" applyNumberFormat="1" applyFont="1" applyBorder="1" applyAlignment="1">
      <alignment horizontal="right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64" fontId="4" fillId="0" borderId="23" xfId="0" applyNumberFormat="1" applyFont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64" xfId="0" applyNumberFormat="1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164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5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 applyProtection="1">
      <alignment horizontal="right" vertical="center"/>
      <protection locked="0"/>
    </xf>
    <xf numFmtId="0" fontId="4" fillId="2" borderId="63" xfId="0" applyFont="1" applyFill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49" fontId="4" fillId="0" borderId="60" xfId="0" applyNumberFormat="1" applyFont="1" applyBorder="1" applyAlignment="1" applyProtection="1">
      <alignment vertical="center"/>
      <protection locked="0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49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64" fontId="2" fillId="0" borderId="27" xfId="0" applyNumberFormat="1" applyFont="1" applyBorder="1" applyAlignment="1" applyProtection="1">
      <alignment horizontal="right" vertical="center"/>
      <protection locked="0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49" fontId="2" fillId="0" borderId="69" xfId="0" applyNumberFormat="1" applyFont="1" applyBorder="1" applyAlignment="1">
      <alignment vertical="center"/>
    </xf>
    <xf numFmtId="0" fontId="2" fillId="0" borderId="70" xfId="0" applyFont="1" applyBorder="1" applyAlignment="1">
      <alignment vertical="center" wrapText="1"/>
    </xf>
    <xf numFmtId="164" fontId="2" fillId="0" borderId="70" xfId="0" applyNumberFormat="1" applyFont="1" applyBorder="1" applyAlignment="1" applyProtection="1">
      <alignment horizontal="right" vertical="center"/>
      <protection locked="0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Protection="1"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74" xfId="0" applyFont="1" applyBorder="1" applyAlignment="1" applyProtection="1">
      <alignment vertical="center" wrapText="1"/>
      <protection locked="0"/>
    </xf>
    <xf numFmtId="164" fontId="4" fillId="0" borderId="74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165" fontId="2" fillId="0" borderId="87" xfId="0" applyNumberFormat="1" applyFont="1" applyBorder="1" applyAlignment="1">
      <alignment horizontal="center" vertical="center" wrapText="1"/>
    </xf>
    <xf numFmtId="165" fontId="2" fillId="0" borderId="88" xfId="0" applyNumberFormat="1" applyFont="1" applyBorder="1" applyAlignment="1">
      <alignment horizontal="center" vertical="center" wrapText="1"/>
    </xf>
    <xf numFmtId="165" fontId="4" fillId="0" borderId="80" xfId="0" applyNumberFormat="1" applyFont="1" applyBorder="1" applyAlignment="1">
      <alignment horizontal="center" vertical="center" wrapText="1"/>
    </xf>
    <xf numFmtId="165" fontId="4" fillId="0" borderId="81" xfId="0" applyNumberFormat="1" applyFont="1" applyBorder="1" applyAlignment="1">
      <alignment horizontal="center" vertical="center" wrapText="1"/>
    </xf>
    <xf numFmtId="165" fontId="4" fillId="0" borderId="82" xfId="0" applyNumberFormat="1" applyFont="1" applyBorder="1" applyAlignment="1">
      <alignment horizontal="center" vertical="center" wrapText="1"/>
    </xf>
    <xf numFmtId="165" fontId="4" fillId="0" borderId="83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view="pageBreakPreview" zoomScale="90" zoomScaleNormal="100" zoomScaleSheetLayoutView="90" workbookViewId="0">
      <selection activeCell="Q10" sqref="Q10"/>
    </sheetView>
  </sheetViews>
  <sheetFormatPr baseColWidth="10" defaultRowHeight="12.5" x14ac:dyDescent="0.25"/>
  <cols>
    <col min="1" max="1" width="5.7265625" style="229" customWidth="1"/>
    <col min="2" max="2" width="43" style="134" customWidth="1"/>
    <col min="3" max="3" width="1.7265625" style="134" customWidth="1"/>
    <col min="4" max="4" width="11.1796875" style="215" customWidth="1"/>
    <col min="5" max="5" width="8.26953125" style="215" customWidth="1"/>
    <col min="6" max="6" width="5.7265625" style="215" customWidth="1"/>
    <col min="7" max="7" width="1.7265625" style="215" customWidth="1"/>
    <col min="8" max="8" width="12.453125" style="215" customWidth="1"/>
    <col min="9" max="9" width="7.453125" style="215" customWidth="1"/>
    <col min="10" max="10" width="6.453125" style="215" customWidth="1"/>
    <col min="11" max="11" width="1.7265625" style="215" customWidth="1"/>
    <col min="12" max="12" width="10.1796875" style="215" customWidth="1"/>
    <col min="13" max="13" width="8" style="215" customWidth="1"/>
    <col min="14" max="14" width="6.1796875" style="215" customWidth="1"/>
    <col min="15" max="259" width="11.453125" style="134"/>
    <col min="260" max="260" width="5.7265625" style="134" customWidth="1"/>
    <col min="261" max="261" width="42.453125" style="134" customWidth="1"/>
    <col min="262" max="262" width="11.1796875" style="134" customWidth="1"/>
    <col min="263" max="263" width="8.26953125" style="134" customWidth="1"/>
    <col min="264" max="264" width="5.7265625" style="134" customWidth="1"/>
    <col min="265" max="265" width="12.453125" style="134" customWidth="1"/>
    <col min="266" max="266" width="7.453125" style="134" customWidth="1"/>
    <col min="267" max="267" width="6.453125" style="134" customWidth="1"/>
    <col min="268" max="268" width="10.1796875" style="134" customWidth="1"/>
    <col min="269" max="269" width="8" style="134" customWidth="1"/>
    <col min="270" max="270" width="6.1796875" style="134" customWidth="1"/>
    <col min="271" max="515" width="11.453125" style="134"/>
    <col min="516" max="516" width="5.7265625" style="134" customWidth="1"/>
    <col min="517" max="517" width="42.453125" style="134" customWidth="1"/>
    <col min="518" max="518" width="11.1796875" style="134" customWidth="1"/>
    <col min="519" max="519" width="8.26953125" style="134" customWidth="1"/>
    <col min="520" max="520" width="5.7265625" style="134" customWidth="1"/>
    <col min="521" max="521" width="12.453125" style="134" customWidth="1"/>
    <col min="522" max="522" width="7.453125" style="134" customWidth="1"/>
    <col min="523" max="523" width="6.453125" style="134" customWidth="1"/>
    <col min="524" max="524" width="10.1796875" style="134" customWidth="1"/>
    <col min="525" max="525" width="8" style="134" customWidth="1"/>
    <col min="526" max="526" width="6.1796875" style="134" customWidth="1"/>
    <col min="527" max="771" width="11.453125" style="134"/>
    <col min="772" max="772" width="5.7265625" style="134" customWidth="1"/>
    <col min="773" max="773" width="42.453125" style="134" customWidth="1"/>
    <col min="774" max="774" width="11.1796875" style="134" customWidth="1"/>
    <col min="775" max="775" width="8.26953125" style="134" customWidth="1"/>
    <col min="776" max="776" width="5.7265625" style="134" customWidth="1"/>
    <col min="777" max="777" width="12.453125" style="134" customWidth="1"/>
    <col min="778" max="778" width="7.453125" style="134" customWidth="1"/>
    <col min="779" max="779" width="6.453125" style="134" customWidth="1"/>
    <col min="780" max="780" width="10.1796875" style="134" customWidth="1"/>
    <col min="781" max="781" width="8" style="134" customWidth="1"/>
    <col min="782" max="782" width="6.1796875" style="134" customWidth="1"/>
    <col min="783" max="1027" width="11.453125" style="134"/>
    <col min="1028" max="1028" width="5.7265625" style="134" customWidth="1"/>
    <col min="1029" max="1029" width="42.453125" style="134" customWidth="1"/>
    <col min="1030" max="1030" width="11.1796875" style="134" customWidth="1"/>
    <col min="1031" max="1031" width="8.26953125" style="134" customWidth="1"/>
    <col min="1032" max="1032" width="5.7265625" style="134" customWidth="1"/>
    <col min="1033" max="1033" width="12.453125" style="134" customWidth="1"/>
    <col min="1034" max="1034" width="7.453125" style="134" customWidth="1"/>
    <col min="1035" max="1035" width="6.453125" style="134" customWidth="1"/>
    <col min="1036" max="1036" width="10.1796875" style="134" customWidth="1"/>
    <col min="1037" max="1037" width="8" style="134" customWidth="1"/>
    <col min="1038" max="1038" width="6.1796875" style="134" customWidth="1"/>
    <col min="1039" max="1283" width="11.453125" style="134"/>
    <col min="1284" max="1284" width="5.7265625" style="134" customWidth="1"/>
    <col min="1285" max="1285" width="42.453125" style="134" customWidth="1"/>
    <col min="1286" max="1286" width="11.1796875" style="134" customWidth="1"/>
    <col min="1287" max="1287" width="8.26953125" style="134" customWidth="1"/>
    <col min="1288" max="1288" width="5.7265625" style="134" customWidth="1"/>
    <col min="1289" max="1289" width="12.453125" style="134" customWidth="1"/>
    <col min="1290" max="1290" width="7.453125" style="134" customWidth="1"/>
    <col min="1291" max="1291" width="6.453125" style="134" customWidth="1"/>
    <col min="1292" max="1292" width="10.1796875" style="134" customWidth="1"/>
    <col min="1293" max="1293" width="8" style="134" customWidth="1"/>
    <col min="1294" max="1294" width="6.1796875" style="134" customWidth="1"/>
    <col min="1295" max="1539" width="11.453125" style="134"/>
    <col min="1540" max="1540" width="5.7265625" style="134" customWidth="1"/>
    <col min="1541" max="1541" width="42.453125" style="134" customWidth="1"/>
    <col min="1542" max="1542" width="11.1796875" style="134" customWidth="1"/>
    <col min="1543" max="1543" width="8.26953125" style="134" customWidth="1"/>
    <col min="1544" max="1544" width="5.7265625" style="134" customWidth="1"/>
    <col min="1545" max="1545" width="12.453125" style="134" customWidth="1"/>
    <col min="1546" max="1546" width="7.453125" style="134" customWidth="1"/>
    <col min="1547" max="1547" width="6.453125" style="134" customWidth="1"/>
    <col min="1548" max="1548" width="10.1796875" style="134" customWidth="1"/>
    <col min="1549" max="1549" width="8" style="134" customWidth="1"/>
    <col min="1550" max="1550" width="6.1796875" style="134" customWidth="1"/>
    <col min="1551" max="1795" width="11.453125" style="134"/>
    <col min="1796" max="1796" width="5.7265625" style="134" customWidth="1"/>
    <col min="1797" max="1797" width="42.453125" style="134" customWidth="1"/>
    <col min="1798" max="1798" width="11.1796875" style="134" customWidth="1"/>
    <col min="1799" max="1799" width="8.26953125" style="134" customWidth="1"/>
    <col min="1800" max="1800" width="5.7265625" style="134" customWidth="1"/>
    <col min="1801" max="1801" width="12.453125" style="134" customWidth="1"/>
    <col min="1802" max="1802" width="7.453125" style="134" customWidth="1"/>
    <col min="1803" max="1803" width="6.453125" style="134" customWidth="1"/>
    <col min="1804" max="1804" width="10.1796875" style="134" customWidth="1"/>
    <col min="1805" max="1805" width="8" style="134" customWidth="1"/>
    <col min="1806" max="1806" width="6.1796875" style="134" customWidth="1"/>
    <col min="1807" max="2051" width="11.453125" style="134"/>
    <col min="2052" max="2052" width="5.7265625" style="134" customWidth="1"/>
    <col min="2053" max="2053" width="42.453125" style="134" customWidth="1"/>
    <col min="2054" max="2054" width="11.1796875" style="134" customWidth="1"/>
    <col min="2055" max="2055" width="8.26953125" style="134" customWidth="1"/>
    <col min="2056" max="2056" width="5.7265625" style="134" customWidth="1"/>
    <col min="2057" max="2057" width="12.453125" style="134" customWidth="1"/>
    <col min="2058" max="2058" width="7.453125" style="134" customWidth="1"/>
    <col min="2059" max="2059" width="6.453125" style="134" customWidth="1"/>
    <col min="2060" max="2060" width="10.1796875" style="134" customWidth="1"/>
    <col min="2061" max="2061" width="8" style="134" customWidth="1"/>
    <col min="2062" max="2062" width="6.1796875" style="134" customWidth="1"/>
    <col min="2063" max="2307" width="11.453125" style="134"/>
    <col min="2308" max="2308" width="5.7265625" style="134" customWidth="1"/>
    <col min="2309" max="2309" width="42.453125" style="134" customWidth="1"/>
    <col min="2310" max="2310" width="11.1796875" style="134" customWidth="1"/>
    <col min="2311" max="2311" width="8.26953125" style="134" customWidth="1"/>
    <col min="2312" max="2312" width="5.7265625" style="134" customWidth="1"/>
    <col min="2313" max="2313" width="12.453125" style="134" customWidth="1"/>
    <col min="2314" max="2314" width="7.453125" style="134" customWidth="1"/>
    <col min="2315" max="2315" width="6.453125" style="134" customWidth="1"/>
    <col min="2316" max="2316" width="10.1796875" style="134" customWidth="1"/>
    <col min="2317" max="2317" width="8" style="134" customWidth="1"/>
    <col min="2318" max="2318" width="6.1796875" style="134" customWidth="1"/>
    <col min="2319" max="2563" width="11.453125" style="134"/>
    <col min="2564" max="2564" width="5.7265625" style="134" customWidth="1"/>
    <col min="2565" max="2565" width="42.453125" style="134" customWidth="1"/>
    <col min="2566" max="2566" width="11.1796875" style="134" customWidth="1"/>
    <col min="2567" max="2567" width="8.26953125" style="134" customWidth="1"/>
    <col min="2568" max="2568" width="5.7265625" style="134" customWidth="1"/>
    <col min="2569" max="2569" width="12.453125" style="134" customWidth="1"/>
    <col min="2570" max="2570" width="7.453125" style="134" customWidth="1"/>
    <col min="2571" max="2571" width="6.453125" style="134" customWidth="1"/>
    <col min="2572" max="2572" width="10.1796875" style="134" customWidth="1"/>
    <col min="2573" max="2573" width="8" style="134" customWidth="1"/>
    <col min="2574" max="2574" width="6.1796875" style="134" customWidth="1"/>
    <col min="2575" max="2819" width="11.453125" style="134"/>
    <col min="2820" max="2820" width="5.7265625" style="134" customWidth="1"/>
    <col min="2821" max="2821" width="42.453125" style="134" customWidth="1"/>
    <col min="2822" max="2822" width="11.1796875" style="134" customWidth="1"/>
    <col min="2823" max="2823" width="8.26953125" style="134" customWidth="1"/>
    <col min="2824" max="2824" width="5.7265625" style="134" customWidth="1"/>
    <col min="2825" max="2825" width="12.453125" style="134" customWidth="1"/>
    <col min="2826" max="2826" width="7.453125" style="134" customWidth="1"/>
    <col min="2827" max="2827" width="6.453125" style="134" customWidth="1"/>
    <col min="2828" max="2828" width="10.1796875" style="134" customWidth="1"/>
    <col min="2829" max="2829" width="8" style="134" customWidth="1"/>
    <col min="2830" max="2830" width="6.1796875" style="134" customWidth="1"/>
    <col min="2831" max="3075" width="11.453125" style="134"/>
    <col min="3076" max="3076" width="5.7265625" style="134" customWidth="1"/>
    <col min="3077" max="3077" width="42.453125" style="134" customWidth="1"/>
    <col min="3078" max="3078" width="11.1796875" style="134" customWidth="1"/>
    <col min="3079" max="3079" width="8.26953125" style="134" customWidth="1"/>
    <col min="3080" max="3080" width="5.7265625" style="134" customWidth="1"/>
    <col min="3081" max="3081" width="12.453125" style="134" customWidth="1"/>
    <col min="3082" max="3082" width="7.453125" style="134" customWidth="1"/>
    <col min="3083" max="3083" width="6.453125" style="134" customWidth="1"/>
    <col min="3084" max="3084" width="10.1796875" style="134" customWidth="1"/>
    <col min="3085" max="3085" width="8" style="134" customWidth="1"/>
    <col min="3086" max="3086" width="6.1796875" style="134" customWidth="1"/>
    <col min="3087" max="3331" width="11.453125" style="134"/>
    <col min="3332" max="3332" width="5.7265625" style="134" customWidth="1"/>
    <col min="3333" max="3333" width="42.453125" style="134" customWidth="1"/>
    <col min="3334" max="3334" width="11.1796875" style="134" customWidth="1"/>
    <col min="3335" max="3335" width="8.26953125" style="134" customWidth="1"/>
    <col min="3336" max="3336" width="5.7265625" style="134" customWidth="1"/>
    <col min="3337" max="3337" width="12.453125" style="134" customWidth="1"/>
    <col min="3338" max="3338" width="7.453125" style="134" customWidth="1"/>
    <col min="3339" max="3339" width="6.453125" style="134" customWidth="1"/>
    <col min="3340" max="3340" width="10.1796875" style="134" customWidth="1"/>
    <col min="3341" max="3341" width="8" style="134" customWidth="1"/>
    <col min="3342" max="3342" width="6.1796875" style="134" customWidth="1"/>
    <col min="3343" max="3587" width="11.453125" style="134"/>
    <col min="3588" max="3588" width="5.7265625" style="134" customWidth="1"/>
    <col min="3589" max="3589" width="42.453125" style="134" customWidth="1"/>
    <col min="3590" max="3590" width="11.1796875" style="134" customWidth="1"/>
    <col min="3591" max="3591" width="8.26953125" style="134" customWidth="1"/>
    <col min="3592" max="3592" width="5.7265625" style="134" customWidth="1"/>
    <col min="3593" max="3593" width="12.453125" style="134" customWidth="1"/>
    <col min="3594" max="3594" width="7.453125" style="134" customWidth="1"/>
    <col min="3595" max="3595" width="6.453125" style="134" customWidth="1"/>
    <col min="3596" max="3596" width="10.1796875" style="134" customWidth="1"/>
    <col min="3597" max="3597" width="8" style="134" customWidth="1"/>
    <col min="3598" max="3598" width="6.1796875" style="134" customWidth="1"/>
    <col min="3599" max="3843" width="11.453125" style="134"/>
    <col min="3844" max="3844" width="5.7265625" style="134" customWidth="1"/>
    <col min="3845" max="3845" width="42.453125" style="134" customWidth="1"/>
    <col min="3846" max="3846" width="11.1796875" style="134" customWidth="1"/>
    <col min="3847" max="3847" width="8.26953125" style="134" customWidth="1"/>
    <col min="3848" max="3848" width="5.7265625" style="134" customWidth="1"/>
    <col min="3849" max="3849" width="12.453125" style="134" customWidth="1"/>
    <col min="3850" max="3850" width="7.453125" style="134" customWidth="1"/>
    <col min="3851" max="3851" width="6.453125" style="134" customWidth="1"/>
    <col min="3852" max="3852" width="10.1796875" style="134" customWidth="1"/>
    <col min="3853" max="3853" width="8" style="134" customWidth="1"/>
    <col min="3854" max="3854" width="6.1796875" style="134" customWidth="1"/>
    <col min="3855" max="4099" width="11.453125" style="134"/>
    <col min="4100" max="4100" width="5.7265625" style="134" customWidth="1"/>
    <col min="4101" max="4101" width="42.453125" style="134" customWidth="1"/>
    <col min="4102" max="4102" width="11.1796875" style="134" customWidth="1"/>
    <col min="4103" max="4103" width="8.26953125" style="134" customWidth="1"/>
    <col min="4104" max="4104" width="5.7265625" style="134" customWidth="1"/>
    <col min="4105" max="4105" width="12.453125" style="134" customWidth="1"/>
    <col min="4106" max="4106" width="7.453125" style="134" customWidth="1"/>
    <col min="4107" max="4107" width="6.453125" style="134" customWidth="1"/>
    <col min="4108" max="4108" width="10.1796875" style="134" customWidth="1"/>
    <col min="4109" max="4109" width="8" style="134" customWidth="1"/>
    <col min="4110" max="4110" width="6.1796875" style="134" customWidth="1"/>
    <col min="4111" max="4355" width="11.453125" style="134"/>
    <col min="4356" max="4356" width="5.7265625" style="134" customWidth="1"/>
    <col min="4357" max="4357" width="42.453125" style="134" customWidth="1"/>
    <col min="4358" max="4358" width="11.1796875" style="134" customWidth="1"/>
    <col min="4359" max="4359" width="8.26953125" style="134" customWidth="1"/>
    <col min="4360" max="4360" width="5.7265625" style="134" customWidth="1"/>
    <col min="4361" max="4361" width="12.453125" style="134" customWidth="1"/>
    <col min="4362" max="4362" width="7.453125" style="134" customWidth="1"/>
    <col min="4363" max="4363" width="6.453125" style="134" customWidth="1"/>
    <col min="4364" max="4364" width="10.1796875" style="134" customWidth="1"/>
    <col min="4365" max="4365" width="8" style="134" customWidth="1"/>
    <col min="4366" max="4366" width="6.1796875" style="134" customWidth="1"/>
    <col min="4367" max="4611" width="11.453125" style="134"/>
    <col min="4612" max="4612" width="5.7265625" style="134" customWidth="1"/>
    <col min="4613" max="4613" width="42.453125" style="134" customWidth="1"/>
    <col min="4614" max="4614" width="11.1796875" style="134" customWidth="1"/>
    <col min="4615" max="4615" width="8.26953125" style="134" customWidth="1"/>
    <col min="4616" max="4616" width="5.7265625" style="134" customWidth="1"/>
    <col min="4617" max="4617" width="12.453125" style="134" customWidth="1"/>
    <col min="4618" max="4618" width="7.453125" style="134" customWidth="1"/>
    <col min="4619" max="4619" width="6.453125" style="134" customWidth="1"/>
    <col min="4620" max="4620" width="10.1796875" style="134" customWidth="1"/>
    <col min="4621" max="4621" width="8" style="134" customWidth="1"/>
    <col min="4622" max="4622" width="6.1796875" style="134" customWidth="1"/>
    <col min="4623" max="4867" width="11.453125" style="134"/>
    <col min="4868" max="4868" width="5.7265625" style="134" customWidth="1"/>
    <col min="4869" max="4869" width="42.453125" style="134" customWidth="1"/>
    <col min="4870" max="4870" width="11.1796875" style="134" customWidth="1"/>
    <col min="4871" max="4871" width="8.26953125" style="134" customWidth="1"/>
    <col min="4872" max="4872" width="5.7265625" style="134" customWidth="1"/>
    <col min="4873" max="4873" width="12.453125" style="134" customWidth="1"/>
    <col min="4874" max="4874" width="7.453125" style="134" customWidth="1"/>
    <col min="4875" max="4875" width="6.453125" style="134" customWidth="1"/>
    <col min="4876" max="4876" width="10.1796875" style="134" customWidth="1"/>
    <col min="4877" max="4877" width="8" style="134" customWidth="1"/>
    <col min="4878" max="4878" width="6.1796875" style="134" customWidth="1"/>
    <col min="4879" max="5123" width="11.453125" style="134"/>
    <col min="5124" max="5124" width="5.7265625" style="134" customWidth="1"/>
    <col min="5125" max="5125" width="42.453125" style="134" customWidth="1"/>
    <col min="5126" max="5126" width="11.1796875" style="134" customWidth="1"/>
    <col min="5127" max="5127" width="8.26953125" style="134" customWidth="1"/>
    <col min="5128" max="5128" width="5.7265625" style="134" customWidth="1"/>
    <col min="5129" max="5129" width="12.453125" style="134" customWidth="1"/>
    <col min="5130" max="5130" width="7.453125" style="134" customWidth="1"/>
    <col min="5131" max="5131" width="6.453125" style="134" customWidth="1"/>
    <col min="5132" max="5132" width="10.1796875" style="134" customWidth="1"/>
    <col min="5133" max="5133" width="8" style="134" customWidth="1"/>
    <col min="5134" max="5134" width="6.1796875" style="134" customWidth="1"/>
    <col min="5135" max="5379" width="11.453125" style="134"/>
    <col min="5380" max="5380" width="5.7265625" style="134" customWidth="1"/>
    <col min="5381" max="5381" width="42.453125" style="134" customWidth="1"/>
    <col min="5382" max="5382" width="11.1796875" style="134" customWidth="1"/>
    <col min="5383" max="5383" width="8.26953125" style="134" customWidth="1"/>
    <col min="5384" max="5384" width="5.7265625" style="134" customWidth="1"/>
    <col min="5385" max="5385" width="12.453125" style="134" customWidth="1"/>
    <col min="5386" max="5386" width="7.453125" style="134" customWidth="1"/>
    <col min="5387" max="5387" width="6.453125" style="134" customWidth="1"/>
    <col min="5388" max="5388" width="10.1796875" style="134" customWidth="1"/>
    <col min="5389" max="5389" width="8" style="134" customWidth="1"/>
    <col min="5390" max="5390" width="6.1796875" style="134" customWidth="1"/>
    <col min="5391" max="5635" width="11.453125" style="134"/>
    <col min="5636" max="5636" width="5.7265625" style="134" customWidth="1"/>
    <col min="5637" max="5637" width="42.453125" style="134" customWidth="1"/>
    <col min="5638" max="5638" width="11.1796875" style="134" customWidth="1"/>
    <col min="5639" max="5639" width="8.26953125" style="134" customWidth="1"/>
    <col min="5640" max="5640" width="5.7265625" style="134" customWidth="1"/>
    <col min="5641" max="5641" width="12.453125" style="134" customWidth="1"/>
    <col min="5642" max="5642" width="7.453125" style="134" customWidth="1"/>
    <col min="5643" max="5643" width="6.453125" style="134" customWidth="1"/>
    <col min="5644" max="5644" width="10.1796875" style="134" customWidth="1"/>
    <col min="5645" max="5645" width="8" style="134" customWidth="1"/>
    <col min="5646" max="5646" width="6.1796875" style="134" customWidth="1"/>
    <col min="5647" max="5891" width="11.453125" style="134"/>
    <col min="5892" max="5892" width="5.7265625" style="134" customWidth="1"/>
    <col min="5893" max="5893" width="42.453125" style="134" customWidth="1"/>
    <col min="5894" max="5894" width="11.1796875" style="134" customWidth="1"/>
    <col min="5895" max="5895" width="8.26953125" style="134" customWidth="1"/>
    <col min="5896" max="5896" width="5.7265625" style="134" customWidth="1"/>
    <col min="5897" max="5897" width="12.453125" style="134" customWidth="1"/>
    <col min="5898" max="5898" width="7.453125" style="134" customWidth="1"/>
    <col min="5899" max="5899" width="6.453125" style="134" customWidth="1"/>
    <col min="5900" max="5900" width="10.1796875" style="134" customWidth="1"/>
    <col min="5901" max="5901" width="8" style="134" customWidth="1"/>
    <col min="5902" max="5902" width="6.1796875" style="134" customWidth="1"/>
    <col min="5903" max="6147" width="11.453125" style="134"/>
    <col min="6148" max="6148" width="5.7265625" style="134" customWidth="1"/>
    <col min="6149" max="6149" width="42.453125" style="134" customWidth="1"/>
    <col min="6150" max="6150" width="11.1796875" style="134" customWidth="1"/>
    <col min="6151" max="6151" width="8.26953125" style="134" customWidth="1"/>
    <col min="6152" max="6152" width="5.7265625" style="134" customWidth="1"/>
    <col min="6153" max="6153" width="12.453125" style="134" customWidth="1"/>
    <col min="6154" max="6154" width="7.453125" style="134" customWidth="1"/>
    <col min="6155" max="6155" width="6.453125" style="134" customWidth="1"/>
    <col min="6156" max="6156" width="10.1796875" style="134" customWidth="1"/>
    <col min="6157" max="6157" width="8" style="134" customWidth="1"/>
    <col min="6158" max="6158" width="6.1796875" style="134" customWidth="1"/>
    <col min="6159" max="6403" width="11.453125" style="134"/>
    <col min="6404" max="6404" width="5.7265625" style="134" customWidth="1"/>
    <col min="6405" max="6405" width="42.453125" style="134" customWidth="1"/>
    <col min="6406" max="6406" width="11.1796875" style="134" customWidth="1"/>
    <col min="6407" max="6407" width="8.26953125" style="134" customWidth="1"/>
    <col min="6408" max="6408" width="5.7265625" style="134" customWidth="1"/>
    <col min="6409" max="6409" width="12.453125" style="134" customWidth="1"/>
    <col min="6410" max="6410" width="7.453125" style="134" customWidth="1"/>
    <col min="6411" max="6411" width="6.453125" style="134" customWidth="1"/>
    <col min="6412" max="6412" width="10.1796875" style="134" customWidth="1"/>
    <col min="6413" max="6413" width="8" style="134" customWidth="1"/>
    <col min="6414" max="6414" width="6.1796875" style="134" customWidth="1"/>
    <col min="6415" max="6659" width="11.453125" style="134"/>
    <col min="6660" max="6660" width="5.7265625" style="134" customWidth="1"/>
    <col min="6661" max="6661" width="42.453125" style="134" customWidth="1"/>
    <col min="6662" max="6662" width="11.1796875" style="134" customWidth="1"/>
    <col min="6663" max="6663" width="8.26953125" style="134" customWidth="1"/>
    <col min="6664" max="6664" width="5.7265625" style="134" customWidth="1"/>
    <col min="6665" max="6665" width="12.453125" style="134" customWidth="1"/>
    <col min="6666" max="6666" width="7.453125" style="134" customWidth="1"/>
    <col min="6667" max="6667" width="6.453125" style="134" customWidth="1"/>
    <col min="6668" max="6668" width="10.1796875" style="134" customWidth="1"/>
    <col min="6669" max="6669" width="8" style="134" customWidth="1"/>
    <col min="6670" max="6670" width="6.1796875" style="134" customWidth="1"/>
    <col min="6671" max="6915" width="11.453125" style="134"/>
    <col min="6916" max="6916" width="5.7265625" style="134" customWidth="1"/>
    <col min="6917" max="6917" width="42.453125" style="134" customWidth="1"/>
    <col min="6918" max="6918" width="11.1796875" style="134" customWidth="1"/>
    <col min="6919" max="6919" width="8.26953125" style="134" customWidth="1"/>
    <col min="6920" max="6920" width="5.7265625" style="134" customWidth="1"/>
    <col min="6921" max="6921" width="12.453125" style="134" customWidth="1"/>
    <col min="6922" max="6922" width="7.453125" style="134" customWidth="1"/>
    <col min="6923" max="6923" width="6.453125" style="134" customWidth="1"/>
    <col min="6924" max="6924" width="10.1796875" style="134" customWidth="1"/>
    <col min="6925" max="6925" width="8" style="134" customWidth="1"/>
    <col min="6926" max="6926" width="6.1796875" style="134" customWidth="1"/>
    <col min="6927" max="7171" width="11.453125" style="134"/>
    <col min="7172" max="7172" width="5.7265625" style="134" customWidth="1"/>
    <col min="7173" max="7173" width="42.453125" style="134" customWidth="1"/>
    <col min="7174" max="7174" width="11.1796875" style="134" customWidth="1"/>
    <col min="7175" max="7175" width="8.26953125" style="134" customWidth="1"/>
    <col min="7176" max="7176" width="5.7265625" style="134" customWidth="1"/>
    <col min="7177" max="7177" width="12.453125" style="134" customWidth="1"/>
    <col min="7178" max="7178" width="7.453125" style="134" customWidth="1"/>
    <col min="7179" max="7179" width="6.453125" style="134" customWidth="1"/>
    <col min="7180" max="7180" width="10.1796875" style="134" customWidth="1"/>
    <col min="7181" max="7181" width="8" style="134" customWidth="1"/>
    <col min="7182" max="7182" width="6.1796875" style="134" customWidth="1"/>
    <col min="7183" max="7427" width="11.453125" style="134"/>
    <col min="7428" max="7428" width="5.7265625" style="134" customWidth="1"/>
    <col min="7429" max="7429" width="42.453125" style="134" customWidth="1"/>
    <col min="7430" max="7430" width="11.1796875" style="134" customWidth="1"/>
    <col min="7431" max="7431" width="8.26953125" style="134" customWidth="1"/>
    <col min="7432" max="7432" width="5.7265625" style="134" customWidth="1"/>
    <col min="7433" max="7433" width="12.453125" style="134" customWidth="1"/>
    <col min="7434" max="7434" width="7.453125" style="134" customWidth="1"/>
    <col min="7435" max="7435" width="6.453125" style="134" customWidth="1"/>
    <col min="7436" max="7436" width="10.1796875" style="134" customWidth="1"/>
    <col min="7437" max="7437" width="8" style="134" customWidth="1"/>
    <col min="7438" max="7438" width="6.1796875" style="134" customWidth="1"/>
    <col min="7439" max="7683" width="11.453125" style="134"/>
    <col min="7684" max="7684" width="5.7265625" style="134" customWidth="1"/>
    <col min="7685" max="7685" width="42.453125" style="134" customWidth="1"/>
    <col min="7686" max="7686" width="11.1796875" style="134" customWidth="1"/>
    <col min="7687" max="7687" width="8.26953125" style="134" customWidth="1"/>
    <col min="7688" max="7688" width="5.7265625" style="134" customWidth="1"/>
    <col min="7689" max="7689" width="12.453125" style="134" customWidth="1"/>
    <col min="7690" max="7690" width="7.453125" style="134" customWidth="1"/>
    <col min="7691" max="7691" width="6.453125" style="134" customWidth="1"/>
    <col min="7692" max="7692" width="10.1796875" style="134" customWidth="1"/>
    <col min="7693" max="7693" width="8" style="134" customWidth="1"/>
    <col min="7694" max="7694" width="6.1796875" style="134" customWidth="1"/>
    <col min="7695" max="7939" width="11.453125" style="134"/>
    <col min="7940" max="7940" width="5.7265625" style="134" customWidth="1"/>
    <col min="7941" max="7941" width="42.453125" style="134" customWidth="1"/>
    <col min="7942" max="7942" width="11.1796875" style="134" customWidth="1"/>
    <col min="7943" max="7943" width="8.26953125" style="134" customWidth="1"/>
    <col min="7944" max="7944" width="5.7265625" style="134" customWidth="1"/>
    <col min="7945" max="7945" width="12.453125" style="134" customWidth="1"/>
    <col min="7946" max="7946" width="7.453125" style="134" customWidth="1"/>
    <col min="7947" max="7947" width="6.453125" style="134" customWidth="1"/>
    <col min="7948" max="7948" width="10.1796875" style="134" customWidth="1"/>
    <col min="7949" max="7949" width="8" style="134" customWidth="1"/>
    <col min="7950" max="7950" width="6.1796875" style="134" customWidth="1"/>
    <col min="7951" max="8195" width="11.453125" style="134"/>
    <col min="8196" max="8196" width="5.7265625" style="134" customWidth="1"/>
    <col min="8197" max="8197" width="42.453125" style="134" customWidth="1"/>
    <col min="8198" max="8198" width="11.1796875" style="134" customWidth="1"/>
    <col min="8199" max="8199" width="8.26953125" style="134" customWidth="1"/>
    <col min="8200" max="8200" width="5.7265625" style="134" customWidth="1"/>
    <col min="8201" max="8201" width="12.453125" style="134" customWidth="1"/>
    <col min="8202" max="8202" width="7.453125" style="134" customWidth="1"/>
    <col min="8203" max="8203" width="6.453125" style="134" customWidth="1"/>
    <col min="8204" max="8204" width="10.1796875" style="134" customWidth="1"/>
    <col min="8205" max="8205" width="8" style="134" customWidth="1"/>
    <col min="8206" max="8206" width="6.1796875" style="134" customWidth="1"/>
    <col min="8207" max="8451" width="11.453125" style="134"/>
    <col min="8452" max="8452" width="5.7265625" style="134" customWidth="1"/>
    <col min="8453" max="8453" width="42.453125" style="134" customWidth="1"/>
    <col min="8454" max="8454" width="11.1796875" style="134" customWidth="1"/>
    <col min="8455" max="8455" width="8.26953125" style="134" customWidth="1"/>
    <col min="8456" max="8456" width="5.7265625" style="134" customWidth="1"/>
    <col min="8457" max="8457" width="12.453125" style="134" customWidth="1"/>
    <col min="8458" max="8458" width="7.453125" style="134" customWidth="1"/>
    <col min="8459" max="8459" width="6.453125" style="134" customWidth="1"/>
    <col min="8460" max="8460" width="10.1796875" style="134" customWidth="1"/>
    <col min="8461" max="8461" width="8" style="134" customWidth="1"/>
    <col min="8462" max="8462" width="6.1796875" style="134" customWidth="1"/>
    <col min="8463" max="8707" width="11.453125" style="134"/>
    <col min="8708" max="8708" width="5.7265625" style="134" customWidth="1"/>
    <col min="8709" max="8709" width="42.453125" style="134" customWidth="1"/>
    <col min="8710" max="8710" width="11.1796875" style="134" customWidth="1"/>
    <col min="8711" max="8711" width="8.26953125" style="134" customWidth="1"/>
    <col min="8712" max="8712" width="5.7265625" style="134" customWidth="1"/>
    <col min="8713" max="8713" width="12.453125" style="134" customWidth="1"/>
    <col min="8714" max="8714" width="7.453125" style="134" customWidth="1"/>
    <col min="8715" max="8715" width="6.453125" style="134" customWidth="1"/>
    <col min="8716" max="8716" width="10.1796875" style="134" customWidth="1"/>
    <col min="8717" max="8717" width="8" style="134" customWidth="1"/>
    <col min="8718" max="8718" width="6.1796875" style="134" customWidth="1"/>
    <col min="8719" max="8963" width="11.453125" style="134"/>
    <col min="8964" max="8964" width="5.7265625" style="134" customWidth="1"/>
    <col min="8965" max="8965" width="42.453125" style="134" customWidth="1"/>
    <col min="8966" max="8966" width="11.1796875" style="134" customWidth="1"/>
    <col min="8967" max="8967" width="8.26953125" style="134" customWidth="1"/>
    <col min="8968" max="8968" width="5.7265625" style="134" customWidth="1"/>
    <col min="8969" max="8969" width="12.453125" style="134" customWidth="1"/>
    <col min="8970" max="8970" width="7.453125" style="134" customWidth="1"/>
    <col min="8971" max="8971" width="6.453125" style="134" customWidth="1"/>
    <col min="8972" max="8972" width="10.1796875" style="134" customWidth="1"/>
    <col min="8973" max="8973" width="8" style="134" customWidth="1"/>
    <col min="8974" max="8974" width="6.1796875" style="134" customWidth="1"/>
    <col min="8975" max="9219" width="11.453125" style="134"/>
    <col min="9220" max="9220" width="5.7265625" style="134" customWidth="1"/>
    <col min="9221" max="9221" width="42.453125" style="134" customWidth="1"/>
    <col min="9222" max="9222" width="11.1796875" style="134" customWidth="1"/>
    <col min="9223" max="9223" width="8.26953125" style="134" customWidth="1"/>
    <col min="9224" max="9224" width="5.7265625" style="134" customWidth="1"/>
    <col min="9225" max="9225" width="12.453125" style="134" customWidth="1"/>
    <col min="9226" max="9226" width="7.453125" style="134" customWidth="1"/>
    <col min="9227" max="9227" width="6.453125" style="134" customWidth="1"/>
    <col min="9228" max="9228" width="10.1796875" style="134" customWidth="1"/>
    <col min="9229" max="9229" width="8" style="134" customWidth="1"/>
    <col min="9230" max="9230" width="6.1796875" style="134" customWidth="1"/>
    <col min="9231" max="9475" width="11.453125" style="134"/>
    <col min="9476" max="9476" width="5.7265625" style="134" customWidth="1"/>
    <col min="9477" max="9477" width="42.453125" style="134" customWidth="1"/>
    <col min="9478" max="9478" width="11.1796875" style="134" customWidth="1"/>
    <col min="9479" max="9479" width="8.26953125" style="134" customWidth="1"/>
    <col min="9480" max="9480" width="5.7265625" style="134" customWidth="1"/>
    <col min="9481" max="9481" width="12.453125" style="134" customWidth="1"/>
    <col min="9482" max="9482" width="7.453125" style="134" customWidth="1"/>
    <col min="9483" max="9483" width="6.453125" style="134" customWidth="1"/>
    <col min="9484" max="9484" width="10.1796875" style="134" customWidth="1"/>
    <col min="9485" max="9485" width="8" style="134" customWidth="1"/>
    <col min="9486" max="9486" width="6.1796875" style="134" customWidth="1"/>
    <col min="9487" max="9731" width="11.453125" style="134"/>
    <col min="9732" max="9732" width="5.7265625" style="134" customWidth="1"/>
    <col min="9733" max="9733" width="42.453125" style="134" customWidth="1"/>
    <col min="9734" max="9734" width="11.1796875" style="134" customWidth="1"/>
    <col min="9735" max="9735" width="8.26953125" style="134" customWidth="1"/>
    <col min="9736" max="9736" width="5.7265625" style="134" customWidth="1"/>
    <col min="9737" max="9737" width="12.453125" style="134" customWidth="1"/>
    <col min="9738" max="9738" width="7.453125" style="134" customWidth="1"/>
    <col min="9739" max="9739" width="6.453125" style="134" customWidth="1"/>
    <col min="9740" max="9740" width="10.1796875" style="134" customWidth="1"/>
    <col min="9741" max="9741" width="8" style="134" customWidth="1"/>
    <col min="9742" max="9742" width="6.1796875" style="134" customWidth="1"/>
    <col min="9743" max="9987" width="11.453125" style="134"/>
    <col min="9988" max="9988" width="5.7265625" style="134" customWidth="1"/>
    <col min="9989" max="9989" width="42.453125" style="134" customWidth="1"/>
    <col min="9990" max="9990" width="11.1796875" style="134" customWidth="1"/>
    <col min="9991" max="9991" width="8.26953125" style="134" customWidth="1"/>
    <col min="9992" max="9992" width="5.7265625" style="134" customWidth="1"/>
    <col min="9993" max="9993" width="12.453125" style="134" customWidth="1"/>
    <col min="9994" max="9994" width="7.453125" style="134" customWidth="1"/>
    <col min="9995" max="9995" width="6.453125" style="134" customWidth="1"/>
    <col min="9996" max="9996" width="10.1796875" style="134" customWidth="1"/>
    <col min="9997" max="9997" width="8" style="134" customWidth="1"/>
    <col min="9998" max="9998" width="6.1796875" style="134" customWidth="1"/>
    <col min="9999" max="10243" width="11.453125" style="134"/>
    <col min="10244" max="10244" width="5.7265625" style="134" customWidth="1"/>
    <col min="10245" max="10245" width="42.453125" style="134" customWidth="1"/>
    <col min="10246" max="10246" width="11.1796875" style="134" customWidth="1"/>
    <col min="10247" max="10247" width="8.26953125" style="134" customWidth="1"/>
    <col min="10248" max="10248" width="5.7265625" style="134" customWidth="1"/>
    <col min="10249" max="10249" width="12.453125" style="134" customWidth="1"/>
    <col min="10250" max="10250" width="7.453125" style="134" customWidth="1"/>
    <col min="10251" max="10251" width="6.453125" style="134" customWidth="1"/>
    <col min="10252" max="10252" width="10.1796875" style="134" customWidth="1"/>
    <col min="10253" max="10253" width="8" style="134" customWidth="1"/>
    <col min="10254" max="10254" width="6.1796875" style="134" customWidth="1"/>
    <col min="10255" max="10499" width="11.453125" style="134"/>
    <col min="10500" max="10500" width="5.7265625" style="134" customWidth="1"/>
    <col min="10501" max="10501" width="42.453125" style="134" customWidth="1"/>
    <col min="10502" max="10502" width="11.1796875" style="134" customWidth="1"/>
    <col min="10503" max="10503" width="8.26953125" style="134" customWidth="1"/>
    <col min="10504" max="10504" width="5.7265625" style="134" customWidth="1"/>
    <col min="10505" max="10505" width="12.453125" style="134" customWidth="1"/>
    <col min="10506" max="10506" width="7.453125" style="134" customWidth="1"/>
    <col min="10507" max="10507" width="6.453125" style="134" customWidth="1"/>
    <col min="10508" max="10508" width="10.1796875" style="134" customWidth="1"/>
    <col min="10509" max="10509" width="8" style="134" customWidth="1"/>
    <col min="10510" max="10510" width="6.1796875" style="134" customWidth="1"/>
    <col min="10511" max="10755" width="11.453125" style="134"/>
    <col min="10756" max="10756" width="5.7265625" style="134" customWidth="1"/>
    <col min="10757" max="10757" width="42.453125" style="134" customWidth="1"/>
    <col min="10758" max="10758" width="11.1796875" style="134" customWidth="1"/>
    <col min="10759" max="10759" width="8.26953125" style="134" customWidth="1"/>
    <col min="10760" max="10760" width="5.7265625" style="134" customWidth="1"/>
    <col min="10761" max="10761" width="12.453125" style="134" customWidth="1"/>
    <col min="10762" max="10762" width="7.453125" style="134" customWidth="1"/>
    <col min="10763" max="10763" width="6.453125" style="134" customWidth="1"/>
    <col min="10764" max="10764" width="10.1796875" style="134" customWidth="1"/>
    <col min="10765" max="10765" width="8" style="134" customWidth="1"/>
    <col min="10766" max="10766" width="6.1796875" style="134" customWidth="1"/>
    <col min="10767" max="11011" width="11.453125" style="134"/>
    <col min="11012" max="11012" width="5.7265625" style="134" customWidth="1"/>
    <col min="11013" max="11013" width="42.453125" style="134" customWidth="1"/>
    <col min="11014" max="11014" width="11.1796875" style="134" customWidth="1"/>
    <col min="11015" max="11015" width="8.26953125" style="134" customWidth="1"/>
    <col min="11016" max="11016" width="5.7265625" style="134" customWidth="1"/>
    <col min="11017" max="11017" width="12.453125" style="134" customWidth="1"/>
    <col min="11018" max="11018" width="7.453125" style="134" customWidth="1"/>
    <col min="11019" max="11019" width="6.453125" style="134" customWidth="1"/>
    <col min="11020" max="11020" width="10.1796875" style="134" customWidth="1"/>
    <col min="11021" max="11021" width="8" style="134" customWidth="1"/>
    <col min="11022" max="11022" width="6.1796875" style="134" customWidth="1"/>
    <col min="11023" max="11267" width="11.453125" style="134"/>
    <col min="11268" max="11268" width="5.7265625" style="134" customWidth="1"/>
    <col min="11269" max="11269" width="42.453125" style="134" customWidth="1"/>
    <col min="11270" max="11270" width="11.1796875" style="134" customWidth="1"/>
    <col min="11271" max="11271" width="8.26953125" style="134" customWidth="1"/>
    <col min="11272" max="11272" width="5.7265625" style="134" customWidth="1"/>
    <col min="11273" max="11273" width="12.453125" style="134" customWidth="1"/>
    <col min="11274" max="11274" width="7.453125" style="134" customWidth="1"/>
    <col min="11275" max="11275" width="6.453125" style="134" customWidth="1"/>
    <col min="11276" max="11276" width="10.1796875" style="134" customWidth="1"/>
    <col min="11277" max="11277" width="8" style="134" customWidth="1"/>
    <col min="11278" max="11278" width="6.1796875" style="134" customWidth="1"/>
    <col min="11279" max="11523" width="11.453125" style="134"/>
    <col min="11524" max="11524" width="5.7265625" style="134" customWidth="1"/>
    <col min="11525" max="11525" width="42.453125" style="134" customWidth="1"/>
    <col min="11526" max="11526" width="11.1796875" style="134" customWidth="1"/>
    <col min="11527" max="11527" width="8.26953125" style="134" customWidth="1"/>
    <col min="11528" max="11528" width="5.7265625" style="134" customWidth="1"/>
    <col min="11529" max="11529" width="12.453125" style="134" customWidth="1"/>
    <col min="11530" max="11530" width="7.453125" style="134" customWidth="1"/>
    <col min="11531" max="11531" width="6.453125" style="134" customWidth="1"/>
    <col min="11532" max="11532" width="10.1796875" style="134" customWidth="1"/>
    <col min="11533" max="11533" width="8" style="134" customWidth="1"/>
    <col min="11534" max="11534" width="6.1796875" style="134" customWidth="1"/>
    <col min="11535" max="11779" width="11.453125" style="134"/>
    <col min="11780" max="11780" width="5.7265625" style="134" customWidth="1"/>
    <col min="11781" max="11781" width="42.453125" style="134" customWidth="1"/>
    <col min="11782" max="11782" width="11.1796875" style="134" customWidth="1"/>
    <col min="11783" max="11783" width="8.26953125" style="134" customWidth="1"/>
    <col min="11784" max="11784" width="5.7265625" style="134" customWidth="1"/>
    <col min="11785" max="11785" width="12.453125" style="134" customWidth="1"/>
    <col min="11786" max="11786" width="7.453125" style="134" customWidth="1"/>
    <col min="11787" max="11787" width="6.453125" style="134" customWidth="1"/>
    <col min="11788" max="11788" width="10.1796875" style="134" customWidth="1"/>
    <col min="11789" max="11789" width="8" style="134" customWidth="1"/>
    <col min="11790" max="11790" width="6.1796875" style="134" customWidth="1"/>
    <col min="11791" max="12035" width="11.453125" style="134"/>
    <col min="12036" max="12036" width="5.7265625" style="134" customWidth="1"/>
    <col min="12037" max="12037" width="42.453125" style="134" customWidth="1"/>
    <col min="12038" max="12038" width="11.1796875" style="134" customWidth="1"/>
    <col min="12039" max="12039" width="8.26953125" style="134" customWidth="1"/>
    <col min="12040" max="12040" width="5.7265625" style="134" customWidth="1"/>
    <col min="12041" max="12041" width="12.453125" style="134" customWidth="1"/>
    <col min="12042" max="12042" width="7.453125" style="134" customWidth="1"/>
    <col min="12043" max="12043" width="6.453125" style="134" customWidth="1"/>
    <col min="12044" max="12044" width="10.1796875" style="134" customWidth="1"/>
    <col min="12045" max="12045" width="8" style="134" customWidth="1"/>
    <col min="12046" max="12046" width="6.1796875" style="134" customWidth="1"/>
    <col min="12047" max="12291" width="11.453125" style="134"/>
    <col min="12292" max="12292" width="5.7265625" style="134" customWidth="1"/>
    <col min="12293" max="12293" width="42.453125" style="134" customWidth="1"/>
    <col min="12294" max="12294" width="11.1796875" style="134" customWidth="1"/>
    <col min="12295" max="12295" width="8.26953125" style="134" customWidth="1"/>
    <col min="12296" max="12296" width="5.7265625" style="134" customWidth="1"/>
    <col min="12297" max="12297" width="12.453125" style="134" customWidth="1"/>
    <col min="12298" max="12298" width="7.453125" style="134" customWidth="1"/>
    <col min="12299" max="12299" width="6.453125" style="134" customWidth="1"/>
    <col min="12300" max="12300" width="10.1796875" style="134" customWidth="1"/>
    <col min="12301" max="12301" width="8" style="134" customWidth="1"/>
    <col min="12302" max="12302" width="6.1796875" style="134" customWidth="1"/>
    <col min="12303" max="12547" width="11.453125" style="134"/>
    <col min="12548" max="12548" width="5.7265625" style="134" customWidth="1"/>
    <col min="12549" max="12549" width="42.453125" style="134" customWidth="1"/>
    <col min="12550" max="12550" width="11.1796875" style="134" customWidth="1"/>
    <col min="12551" max="12551" width="8.26953125" style="134" customWidth="1"/>
    <col min="12552" max="12552" width="5.7265625" style="134" customWidth="1"/>
    <col min="12553" max="12553" width="12.453125" style="134" customWidth="1"/>
    <col min="12554" max="12554" width="7.453125" style="134" customWidth="1"/>
    <col min="12555" max="12555" width="6.453125" style="134" customWidth="1"/>
    <col min="12556" max="12556" width="10.1796875" style="134" customWidth="1"/>
    <col min="12557" max="12557" width="8" style="134" customWidth="1"/>
    <col min="12558" max="12558" width="6.1796875" style="134" customWidth="1"/>
    <col min="12559" max="12803" width="11.453125" style="134"/>
    <col min="12804" max="12804" width="5.7265625" style="134" customWidth="1"/>
    <col min="12805" max="12805" width="42.453125" style="134" customWidth="1"/>
    <col min="12806" max="12806" width="11.1796875" style="134" customWidth="1"/>
    <col min="12807" max="12807" width="8.26953125" style="134" customWidth="1"/>
    <col min="12808" max="12808" width="5.7265625" style="134" customWidth="1"/>
    <col min="12809" max="12809" width="12.453125" style="134" customWidth="1"/>
    <col min="12810" max="12810" width="7.453125" style="134" customWidth="1"/>
    <col min="12811" max="12811" width="6.453125" style="134" customWidth="1"/>
    <col min="12812" max="12812" width="10.1796875" style="134" customWidth="1"/>
    <col min="12813" max="12813" width="8" style="134" customWidth="1"/>
    <col min="12814" max="12814" width="6.1796875" style="134" customWidth="1"/>
    <col min="12815" max="13059" width="11.453125" style="134"/>
    <col min="13060" max="13060" width="5.7265625" style="134" customWidth="1"/>
    <col min="13061" max="13061" width="42.453125" style="134" customWidth="1"/>
    <col min="13062" max="13062" width="11.1796875" style="134" customWidth="1"/>
    <col min="13063" max="13063" width="8.26953125" style="134" customWidth="1"/>
    <col min="13064" max="13064" width="5.7265625" style="134" customWidth="1"/>
    <col min="13065" max="13065" width="12.453125" style="134" customWidth="1"/>
    <col min="13066" max="13066" width="7.453125" style="134" customWidth="1"/>
    <col min="13067" max="13067" width="6.453125" style="134" customWidth="1"/>
    <col min="13068" max="13068" width="10.1796875" style="134" customWidth="1"/>
    <col min="13069" max="13069" width="8" style="134" customWidth="1"/>
    <col min="13070" max="13070" width="6.1796875" style="134" customWidth="1"/>
    <col min="13071" max="13315" width="11.453125" style="134"/>
    <col min="13316" max="13316" width="5.7265625" style="134" customWidth="1"/>
    <col min="13317" max="13317" width="42.453125" style="134" customWidth="1"/>
    <col min="13318" max="13318" width="11.1796875" style="134" customWidth="1"/>
    <col min="13319" max="13319" width="8.26953125" style="134" customWidth="1"/>
    <col min="13320" max="13320" width="5.7265625" style="134" customWidth="1"/>
    <col min="13321" max="13321" width="12.453125" style="134" customWidth="1"/>
    <col min="13322" max="13322" width="7.453125" style="134" customWidth="1"/>
    <col min="13323" max="13323" width="6.453125" style="134" customWidth="1"/>
    <col min="13324" max="13324" width="10.1796875" style="134" customWidth="1"/>
    <col min="13325" max="13325" width="8" style="134" customWidth="1"/>
    <col min="13326" max="13326" width="6.1796875" style="134" customWidth="1"/>
    <col min="13327" max="13571" width="11.453125" style="134"/>
    <col min="13572" max="13572" width="5.7265625" style="134" customWidth="1"/>
    <col min="13573" max="13573" width="42.453125" style="134" customWidth="1"/>
    <col min="13574" max="13574" width="11.1796875" style="134" customWidth="1"/>
    <col min="13575" max="13575" width="8.26953125" style="134" customWidth="1"/>
    <col min="13576" max="13576" width="5.7265625" style="134" customWidth="1"/>
    <col min="13577" max="13577" width="12.453125" style="134" customWidth="1"/>
    <col min="13578" max="13578" width="7.453125" style="134" customWidth="1"/>
    <col min="13579" max="13579" width="6.453125" style="134" customWidth="1"/>
    <col min="13580" max="13580" width="10.1796875" style="134" customWidth="1"/>
    <col min="13581" max="13581" width="8" style="134" customWidth="1"/>
    <col min="13582" max="13582" width="6.1796875" style="134" customWidth="1"/>
    <col min="13583" max="13827" width="11.453125" style="134"/>
    <col min="13828" max="13828" width="5.7265625" style="134" customWidth="1"/>
    <col min="13829" max="13829" width="42.453125" style="134" customWidth="1"/>
    <col min="13830" max="13830" width="11.1796875" style="134" customWidth="1"/>
    <col min="13831" max="13831" width="8.26953125" style="134" customWidth="1"/>
    <col min="13832" max="13832" width="5.7265625" style="134" customWidth="1"/>
    <col min="13833" max="13833" width="12.453125" style="134" customWidth="1"/>
    <col min="13834" max="13834" width="7.453125" style="134" customWidth="1"/>
    <col min="13835" max="13835" width="6.453125" style="134" customWidth="1"/>
    <col min="13836" max="13836" width="10.1796875" style="134" customWidth="1"/>
    <col min="13837" max="13837" width="8" style="134" customWidth="1"/>
    <col min="13838" max="13838" width="6.1796875" style="134" customWidth="1"/>
    <col min="13839" max="14083" width="11.453125" style="134"/>
    <col min="14084" max="14084" width="5.7265625" style="134" customWidth="1"/>
    <col min="14085" max="14085" width="42.453125" style="134" customWidth="1"/>
    <col min="14086" max="14086" width="11.1796875" style="134" customWidth="1"/>
    <col min="14087" max="14087" width="8.26953125" style="134" customWidth="1"/>
    <col min="14088" max="14088" width="5.7265625" style="134" customWidth="1"/>
    <col min="14089" max="14089" width="12.453125" style="134" customWidth="1"/>
    <col min="14090" max="14090" width="7.453125" style="134" customWidth="1"/>
    <col min="14091" max="14091" width="6.453125" style="134" customWidth="1"/>
    <col min="14092" max="14092" width="10.1796875" style="134" customWidth="1"/>
    <col min="14093" max="14093" width="8" style="134" customWidth="1"/>
    <col min="14094" max="14094" width="6.1796875" style="134" customWidth="1"/>
    <col min="14095" max="14339" width="11.453125" style="134"/>
    <col min="14340" max="14340" width="5.7265625" style="134" customWidth="1"/>
    <col min="14341" max="14341" width="42.453125" style="134" customWidth="1"/>
    <col min="14342" max="14342" width="11.1796875" style="134" customWidth="1"/>
    <col min="14343" max="14343" width="8.26953125" style="134" customWidth="1"/>
    <col min="14344" max="14344" width="5.7265625" style="134" customWidth="1"/>
    <col min="14345" max="14345" width="12.453125" style="134" customWidth="1"/>
    <col min="14346" max="14346" width="7.453125" style="134" customWidth="1"/>
    <col min="14347" max="14347" width="6.453125" style="134" customWidth="1"/>
    <col min="14348" max="14348" width="10.1796875" style="134" customWidth="1"/>
    <col min="14349" max="14349" width="8" style="134" customWidth="1"/>
    <col min="14350" max="14350" width="6.1796875" style="134" customWidth="1"/>
    <col min="14351" max="14595" width="11.453125" style="134"/>
    <col min="14596" max="14596" width="5.7265625" style="134" customWidth="1"/>
    <col min="14597" max="14597" width="42.453125" style="134" customWidth="1"/>
    <col min="14598" max="14598" width="11.1796875" style="134" customWidth="1"/>
    <col min="14599" max="14599" width="8.26953125" style="134" customWidth="1"/>
    <col min="14600" max="14600" width="5.7265625" style="134" customWidth="1"/>
    <col min="14601" max="14601" width="12.453125" style="134" customWidth="1"/>
    <col min="14602" max="14602" width="7.453125" style="134" customWidth="1"/>
    <col min="14603" max="14603" width="6.453125" style="134" customWidth="1"/>
    <col min="14604" max="14604" width="10.1796875" style="134" customWidth="1"/>
    <col min="14605" max="14605" width="8" style="134" customWidth="1"/>
    <col min="14606" max="14606" width="6.1796875" style="134" customWidth="1"/>
    <col min="14607" max="14851" width="11.453125" style="134"/>
    <col min="14852" max="14852" width="5.7265625" style="134" customWidth="1"/>
    <col min="14853" max="14853" width="42.453125" style="134" customWidth="1"/>
    <col min="14854" max="14854" width="11.1796875" style="134" customWidth="1"/>
    <col min="14855" max="14855" width="8.26953125" style="134" customWidth="1"/>
    <col min="14856" max="14856" width="5.7265625" style="134" customWidth="1"/>
    <col min="14857" max="14857" width="12.453125" style="134" customWidth="1"/>
    <col min="14858" max="14858" width="7.453125" style="134" customWidth="1"/>
    <col min="14859" max="14859" width="6.453125" style="134" customWidth="1"/>
    <col min="14860" max="14860" width="10.1796875" style="134" customWidth="1"/>
    <col min="14861" max="14861" width="8" style="134" customWidth="1"/>
    <col min="14862" max="14862" width="6.1796875" style="134" customWidth="1"/>
    <col min="14863" max="15107" width="11.453125" style="134"/>
    <col min="15108" max="15108" width="5.7265625" style="134" customWidth="1"/>
    <col min="15109" max="15109" width="42.453125" style="134" customWidth="1"/>
    <col min="15110" max="15110" width="11.1796875" style="134" customWidth="1"/>
    <col min="15111" max="15111" width="8.26953125" style="134" customWidth="1"/>
    <col min="15112" max="15112" width="5.7265625" style="134" customWidth="1"/>
    <col min="15113" max="15113" width="12.453125" style="134" customWidth="1"/>
    <col min="15114" max="15114" width="7.453125" style="134" customWidth="1"/>
    <col min="15115" max="15115" width="6.453125" style="134" customWidth="1"/>
    <col min="15116" max="15116" width="10.1796875" style="134" customWidth="1"/>
    <col min="15117" max="15117" width="8" style="134" customWidth="1"/>
    <col min="15118" max="15118" width="6.1796875" style="134" customWidth="1"/>
    <col min="15119" max="15363" width="11.453125" style="134"/>
    <col min="15364" max="15364" width="5.7265625" style="134" customWidth="1"/>
    <col min="15365" max="15365" width="42.453125" style="134" customWidth="1"/>
    <col min="15366" max="15366" width="11.1796875" style="134" customWidth="1"/>
    <col min="15367" max="15367" width="8.26953125" style="134" customWidth="1"/>
    <col min="15368" max="15368" width="5.7265625" style="134" customWidth="1"/>
    <col min="15369" max="15369" width="12.453125" style="134" customWidth="1"/>
    <col min="15370" max="15370" width="7.453125" style="134" customWidth="1"/>
    <col min="15371" max="15371" width="6.453125" style="134" customWidth="1"/>
    <col min="15372" max="15372" width="10.1796875" style="134" customWidth="1"/>
    <col min="15373" max="15373" width="8" style="134" customWidth="1"/>
    <col min="15374" max="15374" width="6.1796875" style="134" customWidth="1"/>
    <col min="15375" max="15619" width="11.453125" style="134"/>
    <col min="15620" max="15620" width="5.7265625" style="134" customWidth="1"/>
    <col min="15621" max="15621" width="42.453125" style="134" customWidth="1"/>
    <col min="15622" max="15622" width="11.1796875" style="134" customWidth="1"/>
    <col min="15623" max="15623" width="8.26953125" style="134" customWidth="1"/>
    <col min="15624" max="15624" width="5.7265625" style="134" customWidth="1"/>
    <col min="15625" max="15625" width="12.453125" style="134" customWidth="1"/>
    <col min="15626" max="15626" width="7.453125" style="134" customWidth="1"/>
    <col min="15627" max="15627" width="6.453125" style="134" customWidth="1"/>
    <col min="15628" max="15628" width="10.1796875" style="134" customWidth="1"/>
    <col min="15629" max="15629" width="8" style="134" customWidth="1"/>
    <col min="15630" max="15630" width="6.1796875" style="134" customWidth="1"/>
    <col min="15631" max="15875" width="11.453125" style="134"/>
    <col min="15876" max="15876" width="5.7265625" style="134" customWidth="1"/>
    <col min="15877" max="15877" width="42.453125" style="134" customWidth="1"/>
    <col min="15878" max="15878" width="11.1796875" style="134" customWidth="1"/>
    <col min="15879" max="15879" width="8.26953125" style="134" customWidth="1"/>
    <col min="15880" max="15880" width="5.7265625" style="134" customWidth="1"/>
    <col min="15881" max="15881" width="12.453125" style="134" customWidth="1"/>
    <col min="15882" max="15882" width="7.453125" style="134" customWidth="1"/>
    <col min="15883" max="15883" width="6.453125" style="134" customWidth="1"/>
    <col min="15884" max="15884" width="10.1796875" style="134" customWidth="1"/>
    <col min="15885" max="15885" width="8" style="134" customWidth="1"/>
    <col min="15886" max="15886" width="6.1796875" style="134" customWidth="1"/>
    <col min="15887" max="16131" width="11.453125" style="134"/>
    <col min="16132" max="16132" width="5.7265625" style="134" customWidth="1"/>
    <col min="16133" max="16133" width="42.453125" style="134" customWidth="1"/>
    <col min="16134" max="16134" width="11.1796875" style="134" customWidth="1"/>
    <col min="16135" max="16135" width="8.26953125" style="134" customWidth="1"/>
    <col min="16136" max="16136" width="5.7265625" style="134" customWidth="1"/>
    <col min="16137" max="16137" width="12.453125" style="134" customWidth="1"/>
    <col min="16138" max="16138" width="7.453125" style="134" customWidth="1"/>
    <col min="16139" max="16139" width="6.453125" style="134" customWidth="1"/>
    <col min="16140" max="16140" width="10.1796875" style="134" customWidth="1"/>
    <col min="16141" max="16141" width="8" style="134" customWidth="1"/>
    <col min="16142" max="16142" width="6.1796875" style="134" customWidth="1"/>
    <col min="16143" max="16384" width="11.453125" style="134"/>
  </cols>
  <sheetData>
    <row r="1" spans="1:14" ht="15.5" thickTop="1" x14ac:dyDescent="0.25">
      <c r="A1" s="234" t="s">
        <v>28</v>
      </c>
      <c r="B1" s="235"/>
      <c r="C1" s="1"/>
      <c r="D1" s="238" t="s">
        <v>0</v>
      </c>
      <c r="E1" s="239"/>
      <c r="F1" s="239"/>
      <c r="G1" s="133"/>
      <c r="H1" s="240" t="s">
        <v>1</v>
      </c>
      <c r="I1" s="240"/>
      <c r="J1" s="240"/>
      <c r="K1" s="133"/>
      <c r="L1" s="240" t="s">
        <v>127</v>
      </c>
      <c r="M1" s="240"/>
      <c r="N1" s="241"/>
    </row>
    <row r="2" spans="1:14" ht="15.5" thickBot="1" x14ac:dyDescent="0.3">
      <c r="A2" s="236"/>
      <c r="B2" s="237"/>
      <c r="C2" s="135"/>
      <c r="D2" s="136" t="s">
        <v>86</v>
      </c>
      <c r="E2" s="136" t="s">
        <v>128</v>
      </c>
      <c r="F2" s="136" t="s">
        <v>129</v>
      </c>
      <c r="G2" s="137"/>
      <c r="H2" s="136" t="s">
        <v>86</v>
      </c>
      <c r="I2" s="136" t="s">
        <v>128</v>
      </c>
      <c r="J2" s="136" t="s">
        <v>129</v>
      </c>
      <c r="K2" s="137"/>
      <c r="L2" s="136" t="s">
        <v>86</v>
      </c>
      <c r="M2" s="136" t="s">
        <v>128</v>
      </c>
      <c r="N2" s="138" t="s">
        <v>129</v>
      </c>
    </row>
    <row r="3" spans="1:14" ht="28" customHeight="1" thickBot="1" x14ac:dyDescent="0.3">
      <c r="A3" s="242" t="s">
        <v>29</v>
      </c>
      <c r="B3" s="243"/>
      <c r="C3" s="139"/>
      <c r="D3" s="140">
        <f>SUM(D4,D22,D23)</f>
        <v>0</v>
      </c>
      <c r="E3" s="141"/>
      <c r="F3" s="141"/>
      <c r="G3" s="142"/>
      <c r="H3" s="140">
        <f>SUM(H4,H22,H23)</f>
        <v>0</v>
      </c>
      <c r="I3" s="141" t="s">
        <v>3</v>
      </c>
      <c r="J3" s="141"/>
      <c r="K3" s="142"/>
      <c r="L3" s="140">
        <f>SUM(L4,L22,L23)</f>
        <v>0</v>
      </c>
      <c r="M3" s="141" t="s">
        <v>3</v>
      </c>
      <c r="N3" s="143"/>
    </row>
    <row r="4" spans="1:14" ht="20.25" customHeight="1" thickBot="1" x14ac:dyDescent="0.3">
      <c r="A4" s="144" t="s">
        <v>4</v>
      </c>
      <c r="B4" s="139" t="s">
        <v>83</v>
      </c>
      <c r="C4" s="139"/>
      <c r="D4" s="140">
        <f>SUM(D5,D8,D16)</f>
        <v>0</v>
      </c>
      <c r="E4" s="145" t="e">
        <f>TEXT(100*D4/D$4,"0")&amp;" %"</f>
        <v>#DIV/0!</v>
      </c>
      <c r="F4" s="141"/>
      <c r="G4" s="142"/>
      <c r="H4" s="140">
        <f>SUM(H5,H8,H16)</f>
        <v>0</v>
      </c>
      <c r="I4" s="145" t="e">
        <f>TEXT(100*H4/H$4,"0")&amp;" %"</f>
        <v>#DIV/0!</v>
      </c>
      <c r="J4" s="141"/>
      <c r="K4" s="142"/>
      <c r="L4" s="140">
        <f>SUM(L5,L8,L16)</f>
        <v>0</v>
      </c>
      <c r="M4" s="145" t="e">
        <f>TEXT(100*L4/L$4,"0")&amp;" %"</f>
        <v>#DIV/0!</v>
      </c>
      <c r="N4" s="143"/>
    </row>
    <row r="5" spans="1:14" ht="30" customHeight="1" x14ac:dyDescent="0.25">
      <c r="A5" s="146" t="s">
        <v>5</v>
      </c>
      <c r="B5" s="147" t="s">
        <v>30</v>
      </c>
      <c r="C5" s="148"/>
      <c r="D5" s="149">
        <f>SUM(D6,D7)</f>
        <v>0</v>
      </c>
      <c r="E5" s="142" t="e">
        <f>TEXT(100*D5/D$4,"0")&amp;" %"</f>
        <v>#DIV/0!</v>
      </c>
      <c r="F5" s="150"/>
      <c r="G5" s="142"/>
      <c r="H5" s="149">
        <f>SUM(H6,H7)</f>
        <v>0</v>
      </c>
      <c r="I5" s="142" t="e">
        <f>TEXT(100*H5/H$4,"0")&amp;" %"</f>
        <v>#DIV/0!</v>
      </c>
      <c r="J5" s="150"/>
      <c r="K5" s="142"/>
      <c r="L5" s="149">
        <f>SUM(L6,L7)</f>
        <v>0</v>
      </c>
      <c r="M5" s="142" t="e">
        <f>TEXT(100*L5/L$4,"0")&amp;" %"</f>
        <v>#DIV/0!</v>
      </c>
      <c r="N5" s="151"/>
    </row>
    <row r="6" spans="1:14" ht="42.75" customHeight="1" x14ac:dyDescent="0.25">
      <c r="A6" s="152" t="s">
        <v>15</v>
      </c>
      <c r="B6" s="153" t="s">
        <v>130</v>
      </c>
      <c r="C6" s="154"/>
      <c r="D6" s="155">
        <v>0</v>
      </c>
      <c r="E6" s="156"/>
      <c r="F6" s="157"/>
      <c r="G6" s="158"/>
      <c r="H6" s="155">
        <v>0</v>
      </c>
      <c r="I6" s="156"/>
      <c r="J6" s="157"/>
      <c r="K6" s="158"/>
      <c r="L6" s="155">
        <v>0</v>
      </c>
      <c r="M6" s="156"/>
      <c r="N6" s="159"/>
    </row>
    <row r="7" spans="1:14" ht="42.75" customHeight="1" thickBot="1" x14ac:dyDescent="0.3">
      <c r="A7" s="160" t="s">
        <v>14</v>
      </c>
      <c r="B7" s="161" t="s">
        <v>31</v>
      </c>
      <c r="C7" s="154"/>
      <c r="D7" s="162">
        <v>0</v>
      </c>
      <c r="E7" s="163"/>
      <c r="F7" s="157"/>
      <c r="G7" s="158"/>
      <c r="H7" s="162">
        <v>0</v>
      </c>
      <c r="I7" s="163"/>
      <c r="J7" s="157"/>
      <c r="K7" s="158"/>
      <c r="L7" s="162">
        <v>0</v>
      </c>
      <c r="M7" s="163"/>
      <c r="N7" s="159"/>
    </row>
    <row r="8" spans="1:14" ht="21" customHeight="1" thickBot="1" x14ac:dyDescent="0.3">
      <c r="A8" s="164" t="s">
        <v>6</v>
      </c>
      <c r="B8" s="165" t="s">
        <v>32</v>
      </c>
      <c r="C8" s="148"/>
      <c r="D8" s="166">
        <f>SUM(D9:D15)</f>
        <v>0</v>
      </c>
      <c r="E8" s="145" t="e">
        <f>TEXT(100*D8/D$4,"0")&amp;" %"</f>
        <v>#DIV/0!</v>
      </c>
      <c r="F8" s="167" t="e">
        <f>TEXT(100*D8/D$8,"0")&amp;" %"</f>
        <v>#DIV/0!</v>
      </c>
      <c r="G8" s="168"/>
      <c r="H8" s="166">
        <f>SUM(H9:H15)</f>
        <v>0</v>
      </c>
      <c r="I8" s="145" t="e">
        <f>TEXT(100*H8/H$4,"0")&amp;" %"</f>
        <v>#DIV/0!</v>
      </c>
      <c r="J8" s="167" t="e">
        <f>TEXT(100*H8/H$8,"0")&amp;" %"</f>
        <v>#DIV/0!</v>
      </c>
      <c r="K8" s="168"/>
      <c r="L8" s="166">
        <f>SUM(L9:L15)</f>
        <v>0</v>
      </c>
      <c r="M8" s="145" t="e">
        <f>TEXT(100*L8/L$4,"0")&amp;" %"</f>
        <v>#DIV/0!</v>
      </c>
      <c r="N8" s="169" t="e">
        <f>TEXT(100*L8/L$8,"0")&amp;" %"</f>
        <v>#DIV/0!</v>
      </c>
    </row>
    <row r="9" spans="1:14" ht="15.75" customHeight="1" x14ac:dyDescent="0.25">
      <c r="A9" s="170" t="s">
        <v>16</v>
      </c>
      <c r="B9" s="171" t="s">
        <v>7</v>
      </c>
      <c r="C9" s="172"/>
      <c r="D9" s="173">
        <v>0</v>
      </c>
      <c r="E9" s="174"/>
      <c r="F9" s="142" t="e">
        <f>TEXT(100*D9/D$8,"0")&amp;" %"</f>
        <v>#DIV/0!</v>
      </c>
      <c r="G9" s="142"/>
      <c r="H9" s="173">
        <v>0</v>
      </c>
      <c r="I9" s="175"/>
      <c r="J9" s="142" t="e">
        <f>TEXT(100*H9/H$8,"0")&amp;" %"</f>
        <v>#DIV/0!</v>
      </c>
      <c r="K9" s="142"/>
      <c r="L9" s="173">
        <v>0</v>
      </c>
      <c r="M9" s="175"/>
      <c r="N9" s="176" t="e">
        <f>TEXT(100*L9/L$8,"0")&amp;" %"</f>
        <v>#DIV/0!</v>
      </c>
    </row>
    <row r="10" spans="1:14" ht="15.75" customHeight="1" x14ac:dyDescent="0.25">
      <c r="A10" s="177" t="s">
        <v>17</v>
      </c>
      <c r="B10" s="178" t="s">
        <v>33</v>
      </c>
      <c r="C10" s="172"/>
      <c r="D10" s="155">
        <v>0</v>
      </c>
      <c r="E10" s="174"/>
      <c r="F10" s="179" t="e">
        <f>TEXT(100*D10/D$8,"0")&amp;" %"</f>
        <v>#DIV/0!</v>
      </c>
      <c r="G10" s="142"/>
      <c r="H10" s="155">
        <v>0</v>
      </c>
      <c r="I10" s="175"/>
      <c r="J10" s="179" t="e">
        <f>TEXT(100*H10/H$8,"0")&amp;" %"</f>
        <v>#DIV/0!</v>
      </c>
      <c r="K10" s="142"/>
      <c r="L10" s="155">
        <v>0</v>
      </c>
      <c r="M10" s="175"/>
      <c r="N10" s="180" t="e">
        <f>TEXT(100*L10/L$8,"0")&amp;" %"</f>
        <v>#DIV/0!</v>
      </c>
    </row>
    <row r="11" spans="1:14" ht="15.75" customHeight="1" x14ac:dyDescent="0.25">
      <c r="A11" s="177" t="s">
        <v>18</v>
      </c>
      <c r="B11" s="178" t="s">
        <v>131</v>
      </c>
      <c r="C11" s="172"/>
      <c r="D11" s="155">
        <v>0</v>
      </c>
      <c r="E11" s="174"/>
      <c r="F11" s="179" t="e">
        <f t="shared" ref="F11:F14" si="0">TEXT(100*D11/D$8,"0")&amp;" %"</f>
        <v>#DIV/0!</v>
      </c>
      <c r="G11" s="142"/>
      <c r="H11" s="155">
        <v>0</v>
      </c>
      <c r="I11" s="175"/>
      <c r="J11" s="179" t="e">
        <f t="shared" ref="J11:J14" si="1">TEXT(100*H11/H$8,"0")&amp;" %"</f>
        <v>#DIV/0!</v>
      </c>
      <c r="K11" s="142"/>
      <c r="L11" s="155">
        <v>0</v>
      </c>
      <c r="M11" s="175"/>
      <c r="N11" s="180" t="e">
        <f t="shared" ref="N11:N14" si="2">TEXT(100*L11/L$8,"0")&amp;" %"</f>
        <v>#DIV/0!</v>
      </c>
    </row>
    <row r="12" spans="1:14" ht="15.75" customHeight="1" x14ac:dyDescent="0.25">
      <c r="A12" s="177" t="s">
        <v>19</v>
      </c>
      <c r="B12" s="178" t="s">
        <v>8</v>
      </c>
      <c r="C12" s="172"/>
      <c r="D12" s="155">
        <v>0</v>
      </c>
      <c r="E12" s="174"/>
      <c r="F12" s="179" t="e">
        <f t="shared" si="0"/>
        <v>#DIV/0!</v>
      </c>
      <c r="G12" s="142"/>
      <c r="H12" s="155">
        <v>0</v>
      </c>
      <c r="I12" s="175"/>
      <c r="J12" s="179" t="e">
        <f t="shared" si="1"/>
        <v>#DIV/0!</v>
      </c>
      <c r="K12" s="142"/>
      <c r="L12" s="155">
        <v>0</v>
      </c>
      <c r="M12" s="175"/>
      <c r="N12" s="180" t="e">
        <f t="shared" si="2"/>
        <v>#DIV/0!</v>
      </c>
    </row>
    <row r="13" spans="1:14" ht="15.75" customHeight="1" x14ac:dyDescent="0.25">
      <c r="A13" s="177" t="s">
        <v>20</v>
      </c>
      <c r="B13" s="178" t="s">
        <v>93</v>
      </c>
      <c r="C13" s="172"/>
      <c r="D13" s="155">
        <v>0</v>
      </c>
      <c r="E13" s="174"/>
      <c r="F13" s="179" t="e">
        <f t="shared" si="0"/>
        <v>#DIV/0!</v>
      </c>
      <c r="G13" s="142"/>
      <c r="H13" s="155">
        <v>0</v>
      </c>
      <c r="I13" s="175"/>
      <c r="J13" s="179" t="e">
        <f t="shared" si="1"/>
        <v>#DIV/0!</v>
      </c>
      <c r="K13" s="142"/>
      <c r="L13" s="155">
        <v>0</v>
      </c>
      <c r="M13" s="175"/>
      <c r="N13" s="180" t="e">
        <f t="shared" si="2"/>
        <v>#DIV/0!</v>
      </c>
    </row>
    <row r="14" spans="1:14" ht="15.75" customHeight="1" x14ac:dyDescent="0.25">
      <c r="A14" s="181" t="s">
        <v>21</v>
      </c>
      <c r="B14" s="182" t="s">
        <v>94</v>
      </c>
      <c r="C14" s="172"/>
      <c r="D14" s="162">
        <v>0</v>
      </c>
      <c r="E14" s="174"/>
      <c r="F14" s="183" t="e">
        <f t="shared" si="0"/>
        <v>#DIV/0!</v>
      </c>
      <c r="G14" s="142"/>
      <c r="H14" s="162">
        <v>0</v>
      </c>
      <c r="I14" s="175"/>
      <c r="J14" s="183" t="e">
        <f t="shared" si="1"/>
        <v>#DIV/0!</v>
      </c>
      <c r="K14" s="142"/>
      <c r="L14" s="162">
        <v>0</v>
      </c>
      <c r="M14" s="175"/>
      <c r="N14" s="184" t="e">
        <f t="shared" si="2"/>
        <v>#DIV/0!</v>
      </c>
    </row>
    <row r="15" spans="1:14" ht="15.75" customHeight="1" thickBot="1" x14ac:dyDescent="0.3">
      <c r="A15" s="185" t="s">
        <v>22</v>
      </c>
      <c r="B15" s="186" t="s">
        <v>95</v>
      </c>
      <c r="C15" s="187"/>
      <c r="D15" s="188">
        <v>0</v>
      </c>
      <c r="E15" s="174"/>
      <c r="F15" s="142" t="e">
        <f>TEXT(100*D15/D$8,"0")&amp;" %"</f>
        <v>#DIV/0!</v>
      </c>
      <c r="G15" s="142"/>
      <c r="H15" s="188">
        <v>0</v>
      </c>
      <c r="I15" s="175"/>
      <c r="J15" s="142" t="e">
        <f>TEXT(100*H15/H$8,"0")&amp;" %"</f>
        <v>#DIV/0!</v>
      </c>
      <c r="K15" s="142"/>
      <c r="L15" s="188">
        <v>0</v>
      </c>
      <c r="M15" s="175"/>
      <c r="N15" s="189" t="e">
        <f>TEXT(100*L15/L$8,"0")&amp;" %"</f>
        <v>#DIV/0!</v>
      </c>
    </row>
    <row r="16" spans="1:14" ht="21" customHeight="1" thickBot="1" x14ac:dyDescent="0.3">
      <c r="A16" s="164" t="s">
        <v>9</v>
      </c>
      <c r="B16" s="165" t="s">
        <v>34</v>
      </c>
      <c r="C16" s="148"/>
      <c r="D16" s="190">
        <f>SUM(D17:D21)</f>
        <v>0</v>
      </c>
      <c r="E16" s="145" t="e">
        <f>TEXT(100*D16/D$4,"0")&amp;" %"</f>
        <v>#DIV/0!</v>
      </c>
      <c r="F16" s="150"/>
      <c r="G16" s="142"/>
      <c r="H16" s="190">
        <f>SUM(H17:H21)</f>
        <v>0</v>
      </c>
      <c r="I16" s="145" t="e">
        <f>TEXT(100*H16/H$4,"0")&amp;" %"</f>
        <v>#DIV/0!</v>
      </c>
      <c r="J16" s="150"/>
      <c r="K16" s="142"/>
      <c r="L16" s="190">
        <f>SUM(L17:L21)</f>
        <v>0</v>
      </c>
      <c r="M16" s="145" t="e">
        <f>TEXT(100*L16/L$4,"0")&amp;" %"</f>
        <v>#DIV/0!</v>
      </c>
      <c r="N16" s="151"/>
    </row>
    <row r="17" spans="1:14" ht="15.75" customHeight="1" x14ac:dyDescent="0.25">
      <c r="A17" s="170" t="s">
        <v>23</v>
      </c>
      <c r="B17" s="171" t="s">
        <v>35</v>
      </c>
      <c r="C17" s="172"/>
      <c r="D17" s="191">
        <v>0</v>
      </c>
      <c r="E17" s="174"/>
      <c r="F17" s="174"/>
      <c r="G17" s="142"/>
      <c r="H17" s="191">
        <v>0</v>
      </c>
      <c r="I17" s="174"/>
      <c r="J17" s="174"/>
      <c r="K17" s="142"/>
      <c r="L17" s="191">
        <v>0</v>
      </c>
      <c r="M17" s="174"/>
      <c r="N17" s="192"/>
    </row>
    <row r="18" spans="1:14" ht="15.75" customHeight="1" x14ac:dyDescent="0.25">
      <c r="A18" s="193" t="s">
        <v>24</v>
      </c>
      <c r="B18" s="178" t="s">
        <v>36</v>
      </c>
      <c r="C18" s="172"/>
      <c r="D18" s="173">
        <v>0</v>
      </c>
      <c r="E18" s="174"/>
      <c r="F18" s="174"/>
      <c r="G18" s="142"/>
      <c r="H18" s="173">
        <v>0</v>
      </c>
      <c r="I18" s="174"/>
      <c r="J18" s="174"/>
      <c r="K18" s="142"/>
      <c r="L18" s="173">
        <v>0</v>
      </c>
      <c r="M18" s="174"/>
      <c r="N18" s="192"/>
    </row>
    <row r="19" spans="1:14" ht="42.75" customHeight="1" x14ac:dyDescent="0.25">
      <c r="A19" s="193" t="s">
        <v>25</v>
      </c>
      <c r="B19" s="194" t="s">
        <v>84</v>
      </c>
      <c r="C19" s="172"/>
      <c r="D19" s="173">
        <v>0</v>
      </c>
      <c r="E19" s="174"/>
      <c r="F19" s="174"/>
      <c r="G19" s="142"/>
      <c r="H19" s="173">
        <v>0</v>
      </c>
      <c r="I19" s="174"/>
      <c r="J19" s="174"/>
      <c r="K19" s="142"/>
      <c r="L19" s="173">
        <v>0</v>
      </c>
      <c r="M19" s="174"/>
      <c r="N19" s="192"/>
    </row>
    <row r="20" spans="1:14" ht="30" customHeight="1" x14ac:dyDescent="0.25">
      <c r="A20" s="195" t="s">
        <v>26</v>
      </c>
      <c r="B20" s="194" t="s">
        <v>37</v>
      </c>
      <c r="C20" s="172"/>
      <c r="D20" s="196">
        <v>0</v>
      </c>
      <c r="E20" s="174"/>
      <c r="F20" s="174"/>
      <c r="G20" s="142"/>
      <c r="H20" s="196">
        <v>0</v>
      </c>
      <c r="I20" s="174"/>
      <c r="J20" s="174"/>
      <c r="K20" s="142"/>
      <c r="L20" s="196">
        <v>0</v>
      </c>
      <c r="M20" s="174"/>
      <c r="N20" s="192"/>
    </row>
    <row r="21" spans="1:14" ht="19.5" customHeight="1" thickBot="1" x14ac:dyDescent="0.3">
      <c r="A21" s="181" t="s">
        <v>27</v>
      </c>
      <c r="B21" s="197" t="s">
        <v>96</v>
      </c>
      <c r="C21" s="187"/>
      <c r="D21" s="162">
        <v>0</v>
      </c>
      <c r="E21" s="174"/>
      <c r="F21" s="174"/>
      <c r="G21" s="142"/>
      <c r="H21" s="162">
        <v>0</v>
      </c>
      <c r="I21" s="174"/>
      <c r="J21" s="174"/>
      <c r="K21" s="142"/>
      <c r="L21" s="162">
        <v>0</v>
      </c>
      <c r="M21" s="174"/>
      <c r="N21" s="192"/>
    </row>
    <row r="22" spans="1:14" ht="43.5" customHeight="1" thickBot="1" x14ac:dyDescent="0.3">
      <c r="A22" s="198" t="s">
        <v>10</v>
      </c>
      <c r="B22" s="199" t="s">
        <v>132</v>
      </c>
      <c r="C22" s="139"/>
      <c r="D22" s="200">
        <v>0</v>
      </c>
      <c r="E22" s="201"/>
      <c r="F22" s="202"/>
      <c r="G22" s="158"/>
      <c r="H22" s="200">
        <v>0</v>
      </c>
      <c r="I22" s="201"/>
      <c r="J22" s="203"/>
      <c r="K22" s="204"/>
      <c r="L22" s="200">
        <v>0</v>
      </c>
      <c r="M22" s="201"/>
      <c r="N22" s="205"/>
    </row>
    <row r="23" spans="1:14" ht="42.75" customHeight="1" thickTop="1" thickBot="1" x14ac:dyDescent="0.3">
      <c r="A23" s="206" t="s">
        <v>11</v>
      </c>
      <c r="B23" s="207" t="s">
        <v>133</v>
      </c>
      <c r="C23" s="139"/>
      <c r="D23" s="208">
        <v>0</v>
      </c>
      <c r="E23" s="209"/>
      <c r="F23" s="210"/>
      <c r="G23" s="158"/>
      <c r="H23" s="208">
        <v>0</v>
      </c>
      <c r="I23" s="209"/>
      <c r="J23" s="210"/>
      <c r="K23" s="158"/>
      <c r="L23" s="208">
        <v>0</v>
      </c>
      <c r="M23" s="209"/>
      <c r="N23" s="211"/>
    </row>
    <row r="24" spans="1:14" ht="14" thickTop="1" thickBot="1" x14ac:dyDescent="0.3">
      <c r="A24" s="212"/>
      <c r="B24" s="213"/>
      <c r="C24" s="213"/>
      <c r="D24" s="214"/>
      <c r="E24" s="214"/>
      <c r="H24" s="214"/>
      <c r="I24" s="214"/>
      <c r="L24" s="214"/>
      <c r="M24" s="214"/>
    </row>
    <row r="25" spans="1:14" ht="14" thickTop="1" thickBot="1" x14ac:dyDescent="0.3">
      <c r="A25" s="230" t="s">
        <v>38</v>
      </c>
      <c r="B25" s="231"/>
      <c r="C25" s="216"/>
      <c r="D25" s="231" t="s">
        <v>86</v>
      </c>
      <c r="E25" s="231"/>
      <c r="F25" s="231"/>
      <c r="G25" s="216"/>
      <c r="H25" s="232" t="s">
        <v>86</v>
      </c>
      <c r="I25" s="232"/>
      <c r="J25" s="232"/>
      <c r="K25" s="137"/>
      <c r="L25" s="232" t="s">
        <v>86</v>
      </c>
      <c r="M25" s="232"/>
      <c r="N25" s="233"/>
    </row>
    <row r="26" spans="1:14" ht="22.5" customHeight="1" thickTop="1" x14ac:dyDescent="0.25">
      <c r="A26" s="244" t="s">
        <v>39</v>
      </c>
      <c r="B26" s="245"/>
      <c r="C26" s="139"/>
      <c r="D26" s="246">
        <f>SUM(D27:F28,D30:F32)</f>
        <v>0</v>
      </c>
      <c r="E26" s="246"/>
      <c r="F26" s="246"/>
      <c r="G26" s="217"/>
      <c r="H26" s="246">
        <f>SUM(H27:J28,H30:J32)</f>
        <v>0</v>
      </c>
      <c r="I26" s="246"/>
      <c r="J26" s="246"/>
      <c r="K26" s="217"/>
      <c r="L26" s="246">
        <f>SUM(L27:N28,L30:N32)</f>
        <v>0</v>
      </c>
      <c r="M26" s="246"/>
      <c r="N26" s="247"/>
    </row>
    <row r="27" spans="1:14" ht="15" customHeight="1" x14ac:dyDescent="0.25">
      <c r="A27" s="177" t="s">
        <v>5</v>
      </c>
      <c r="B27" s="178" t="s">
        <v>40</v>
      </c>
      <c r="C27" s="172"/>
      <c r="D27" s="248">
        <v>0</v>
      </c>
      <c r="E27" s="248"/>
      <c r="F27" s="248"/>
      <c r="G27" s="218"/>
      <c r="H27" s="248">
        <v>0</v>
      </c>
      <c r="I27" s="248"/>
      <c r="J27" s="248"/>
      <c r="K27" s="218"/>
      <c r="L27" s="248">
        <v>0</v>
      </c>
      <c r="M27" s="248"/>
      <c r="N27" s="249"/>
    </row>
    <row r="28" spans="1:14" ht="15" customHeight="1" x14ac:dyDescent="0.25">
      <c r="A28" s="177" t="s">
        <v>6</v>
      </c>
      <c r="B28" s="178" t="s">
        <v>41</v>
      </c>
      <c r="C28" s="172"/>
      <c r="D28" s="248">
        <v>0</v>
      </c>
      <c r="E28" s="248"/>
      <c r="F28" s="248"/>
      <c r="G28" s="218"/>
      <c r="H28" s="248">
        <v>0</v>
      </c>
      <c r="I28" s="248"/>
      <c r="J28" s="248"/>
      <c r="K28" s="218"/>
      <c r="L28" s="248">
        <v>0</v>
      </c>
      <c r="M28" s="248"/>
      <c r="N28" s="249"/>
    </row>
    <row r="29" spans="1:14" ht="39" customHeight="1" x14ac:dyDescent="0.25">
      <c r="A29" s="219" t="s">
        <v>16</v>
      </c>
      <c r="B29" s="220" t="s">
        <v>85</v>
      </c>
      <c r="C29" s="187"/>
      <c r="D29" s="250">
        <v>0</v>
      </c>
      <c r="E29" s="250"/>
      <c r="F29" s="250"/>
      <c r="G29" s="221"/>
      <c r="H29" s="250">
        <v>0</v>
      </c>
      <c r="I29" s="250"/>
      <c r="J29" s="250"/>
      <c r="K29" s="221"/>
      <c r="L29" s="250">
        <v>0</v>
      </c>
      <c r="M29" s="250"/>
      <c r="N29" s="251"/>
    </row>
    <row r="30" spans="1:14" ht="15" customHeight="1" x14ac:dyDescent="0.25">
      <c r="A30" s="177" t="s">
        <v>9</v>
      </c>
      <c r="B30" s="178" t="s">
        <v>42</v>
      </c>
      <c r="C30" s="172"/>
      <c r="D30" s="248">
        <v>0</v>
      </c>
      <c r="E30" s="248"/>
      <c r="F30" s="248"/>
      <c r="G30" s="218"/>
      <c r="H30" s="248">
        <v>0</v>
      </c>
      <c r="I30" s="248"/>
      <c r="J30" s="248"/>
      <c r="K30" s="218"/>
      <c r="L30" s="248">
        <v>0</v>
      </c>
      <c r="M30" s="248"/>
      <c r="N30" s="249"/>
    </row>
    <row r="31" spans="1:14" ht="15" customHeight="1" x14ac:dyDescent="0.25">
      <c r="A31" s="177" t="s">
        <v>12</v>
      </c>
      <c r="B31" s="178" t="s">
        <v>43</v>
      </c>
      <c r="C31" s="172"/>
      <c r="D31" s="248">
        <v>0</v>
      </c>
      <c r="E31" s="248"/>
      <c r="F31" s="248"/>
      <c r="G31" s="218"/>
      <c r="H31" s="248">
        <v>0</v>
      </c>
      <c r="I31" s="248"/>
      <c r="J31" s="248"/>
      <c r="K31" s="218"/>
      <c r="L31" s="248">
        <v>0</v>
      </c>
      <c r="M31" s="248"/>
      <c r="N31" s="249"/>
    </row>
    <row r="32" spans="1:14" ht="30" customHeight="1" thickBot="1" x14ac:dyDescent="0.3">
      <c r="A32" s="222" t="s">
        <v>13</v>
      </c>
      <c r="B32" s="223" t="s">
        <v>44</v>
      </c>
      <c r="C32" s="172"/>
      <c r="D32" s="252">
        <v>0</v>
      </c>
      <c r="E32" s="252"/>
      <c r="F32" s="252"/>
      <c r="G32" s="218"/>
      <c r="H32" s="252">
        <v>0</v>
      </c>
      <c r="I32" s="252"/>
      <c r="J32" s="252"/>
      <c r="K32" s="218"/>
      <c r="L32" s="252">
        <v>0</v>
      </c>
      <c r="M32" s="252"/>
      <c r="N32" s="253"/>
    </row>
    <row r="33" spans="1:14" ht="14" thickTop="1" thickBot="1" x14ac:dyDescent="0.3">
      <c r="A33" s="212"/>
      <c r="B33" s="224"/>
      <c r="C33" s="224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</row>
    <row r="34" spans="1:14" ht="30" customHeight="1" thickTop="1" thickBot="1" x14ac:dyDescent="0.3">
      <c r="A34" s="255" t="s">
        <v>45</v>
      </c>
      <c r="B34" s="256"/>
      <c r="C34" s="172"/>
      <c r="D34" s="257">
        <v>0</v>
      </c>
      <c r="E34" s="257"/>
      <c r="F34" s="257"/>
      <c r="G34" s="226"/>
      <c r="H34" s="257">
        <v>0</v>
      </c>
      <c r="I34" s="257"/>
      <c r="J34" s="257"/>
      <c r="K34" s="226"/>
      <c r="L34" s="257">
        <v>0</v>
      </c>
      <c r="M34" s="257"/>
      <c r="N34" s="258"/>
    </row>
    <row r="35" spans="1:14" ht="13" thickTop="1" x14ac:dyDescent="0.25">
      <c r="A35" s="227"/>
      <c r="B35" s="228"/>
      <c r="C35" s="228"/>
    </row>
    <row r="36" spans="1:14" ht="15.75" customHeight="1" x14ac:dyDescent="0.25">
      <c r="A36" s="259" t="s">
        <v>46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</row>
    <row r="37" spans="1:14" ht="36" customHeight="1" x14ac:dyDescent="0.25">
      <c r="A37" s="254" t="s">
        <v>47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</row>
    <row r="38" spans="1:14" ht="26.25" customHeight="1" x14ac:dyDescent="0.25">
      <c r="A38" s="254" t="s">
        <v>48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</row>
  </sheetData>
  <sheetProtection insertRows="0" deleteRows="0" selectLockedCells="1"/>
  <mergeCells count="38">
    <mergeCell ref="A38:N38"/>
    <mergeCell ref="A34:B34"/>
    <mergeCell ref="D34:F34"/>
    <mergeCell ref="H34:J34"/>
    <mergeCell ref="L34:N34"/>
    <mergeCell ref="A36:N36"/>
    <mergeCell ref="A37:N37"/>
    <mergeCell ref="D32:F32"/>
    <mergeCell ref="H32:J32"/>
    <mergeCell ref="L32:N32"/>
    <mergeCell ref="D30:F30"/>
    <mergeCell ref="H30:J30"/>
    <mergeCell ref="L30:N30"/>
    <mergeCell ref="D31:F31"/>
    <mergeCell ref="H31:J31"/>
    <mergeCell ref="L31:N31"/>
    <mergeCell ref="D28:F28"/>
    <mergeCell ref="H28:J28"/>
    <mergeCell ref="L28:N28"/>
    <mergeCell ref="D29:F29"/>
    <mergeCell ref="H29:J29"/>
    <mergeCell ref="L29:N29"/>
    <mergeCell ref="A26:B26"/>
    <mergeCell ref="D26:F26"/>
    <mergeCell ref="H26:J26"/>
    <mergeCell ref="L26:N26"/>
    <mergeCell ref="D27:F27"/>
    <mergeCell ref="H27:J27"/>
    <mergeCell ref="L27:N27"/>
    <mergeCell ref="A25:B25"/>
    <mergeCell ref="D25:F25"/>
    <mergeCell ref="H25:J25"/>
    <mergeCell ref="L25:N25"/>
    <mergeCell ref="A1:B2"/>
    <mergeCell ref="D1:F1"/>
    <mergeCell ref="H1:J1"/>
    <mergeCell ref="L1:N1"/>
    <mergeCell ref="A3:B3"/>
  </mergeCells>
  <pageMargins left="0.7" right="0.7" top="0.78740157499999996" bottom="0.78740157499999996" header="0.3" footer="0.3"/>
  <pageSetup paperSize="9" scale="67" orientation="portrait" r:id="rId1"/>
  <ignoredErrors>
    <ignoredError sqref="D16 H16 L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view="pageBreakPreview" zoomScaleNormal="100" zoomScaleSheetLayoutView="100" workbookViewId="0">
      <selection activeCell="J15" sqref="J15"/>
    </sheetView>
  </sheetViews>
  <sheetFormatPr baseColWidth="10" defaultColWidth="11.453125" defaultRowHeight="11.5" x14ac:dyDescent="0.25"/>
  <cols>
    <col min="1" max="1" width="39.7265625" style="52" customWidth="1"/>
    <col min="2" max="2" width="11.453125" style="52" customWidth="1"/>
    <col min="3" max="3" width="11.453125" style="52"/>
    <col min="4" max="4" width="1.7265625" style="52" customWidth="1"/>
    <col min="5" max="6" width="11.453125" style="52"/>
    <col min="7" max="7" width="1.7265625" style="52" customWidth="1"/>
    <col min="8" max="9" width="11.453125" style="52"/>
    <col min="10" max="10" width="1.7265625" style="52" customWidth="1"/>
    <col min="11" max="16384" width="11.453125" style="52"/>
  </cols>
  <sheetData>
    <row r="1" spans="1:11" ht="12.5" thickTop="1" thickBot="1" x14ac:dyDescent="0.3">
      <c r="A1" s="262"/>
      <c r="B1" s="263" t="s">
        <v>90</v>
      </c>
      <c r="C1" s="264"/>
      <c r="D1" s="50"/>
      <c r="E1" s="260" t="s">
        <v>58</v>
      </c>
      <c r="F1" s="261"/>
      <c r="G1" s="50"/>
      <c r="H1" s="260" t="s">
        <v>82</v>
      </c>
      <c r="I1" s="261"/>
      <c r="J1" s="50"/>
      <c r="K1" s="51" t="s">
        <v>101</v>
      </c>
    </row>
    <row r="2" spans="1:11" ht="35" thickTop="1" x14ac:dyDescent="0.25">
      <c r="A2" s="262"/>
      <c r="B2" s="53" t="s">
        <v>60</v>
      </c>
      <c r="C2" s="54" t="s">
        <v>61</v>
      </c>
      <c r="D2" s="50"/>
      <c r="E2" s="55" t="s">
        <v>60</v>
      </c>
      <c r="F2" s="56" t="s">
        <v>107</v>
      </c>
      <c r="G2" s="50"/>
      <c r="H2" s="55" t="s">
        <v>60</v>
      </c>
      <c r="I2" s="56" t="s">
        <v>107</v>
      </c>
      <c r="J2" s="50"/>
      <c r="K2" s="57" t="s">
        <v>60</v>
      </c>
    </row>
    <row r="3" spans="1:11" ht="30.75" customHeight="1" thickBot="1" x14ac:dyDescent="0.3">
      <c r="A3" s="58"/>
      <c r="B3" s="59" t="s">
        <v>59</v>
      </c>
      <c r="C3" s="60" t="s">
        <v>62</v>
      </c>
      <c r="D3" s="50"/>
      <c r="E3" s="61" t="s">
        <v>59</v>
      </c>
      <c r="F3" s="62" t="s">
        <v>62</v>
      </c>
      <c r="G3" s="50"/>
      <c r="H3" s="61" t="s">
        <v>59</v>
      </c>
      <c r="I3" s="62" t="s">
        <v>62</v>
      </c>
      <c r="J3" s="50"/>
      <c r="K3" s="63" t="s">
        <v>59</v>
      </c>
    </row>
    <row r="4" spans="1:11" ht="29.25" customHeight="1" thickTop="1" thickBot="1" x14ac:dyDescent="0.3">
      <c r="A4" s="64" t="s">
        <v>63</v>
      </c>
      <c r="B4" s="65">
        <f>SUM(B5:B11)</f>
        <v>0</v>
      </c>
      <c r="C4" s="66" t="e">
        <f>SUMPRODUCT(B5:B11,C5:C11)/B4</f>
        <v>#DIV/0!</v>
      </c>
      <c r="D4" s="67"/>
      <c r="E4" s="68">
        <f>SUM(E5:E11)</f>
        <v>0</v>
      </c>
      <c r="F4" s="69" t="e">
        <f>SUMPRODUCT(E5:E11,F5:F11)/E4</f>
        <v>#DIV/0!</v>
      </c>
      <c r="G4" s="67"/>
      <c r="H4" s="68">
        <f>SUM(H5:H11)</f>
        <v>0</v>
      </c>
      <c r="I4" s="69" t="e">
        <f>SUMPRODUCT(H5:H11,I5:I11)/H4</f>
        <v>#DIV/0!</v>
      </c>
      <c r="J4" s="67"/>
      <c r="K4" s="70">
        <f>SUM(K5:K11)</f>
        <v>0</v>
      </c>
    </row>
    <row r="5" spans="1:11" ht="15.75" customHeight="1" thickTop="1" x14ac:dyDescent="0.25">
      <c r="A5" s="71" t="s">
        <v>122</v>
      </c>
      <c r="B5" s="72"/>
      <c r="C5" s="73"/>
      <c r="D5" s="74"/>
      <c r="E5" s="75"/>
      <c r="F5" s="76"/>
      <c r="G5" s="74"/>
      <c r="H5" s="75"/>
      <c r="I5" s="76"/>
      <c r="J5" s="74"/>
      <c r="K5" s="77"/>
    </row>
    <row r="6" spans="1:11" ht="21" customHeight="1" x14ac:dyDescent="0.25">
      <c r="A6" s="78" t="s">
        <v>123</v>
      </c>
      <c r="B6" s="79"/>
      <c r="C6" s="80"/>
      <c r="D6" s="74"/>
      <c r="E6" s="81"/>
      <c r="F6" s="82"/>
      <c r="G6" s="74"/>
      <c r="H6" s="81"/>
      <c r="I6" s="82"/>
      <c r="J6" s="74"/>
      <c r="K6" s="83"/>
    </row>
    <row r="7" spans="1:11" ht="21" customHeight="1" x14ac:dyDescent="0.25">
      <c r="A7" s="78" t="s">
        <v>124</v>
      </c>
      <c r="B7" s="79"/>
      <c r="C7" s="80"/>
      <c r="D7" s="74"/>
      <c r="E7" s="81"/>
      <c r="F7" s="82"/>
      <c r="G7" s="74"/>
      <c r="H7" s="81"/>
      <c r="I7" s="82"/>
      <c r="J7" s="74"/>
      <c r="K7" s="83"/>
    </row>
    <row r="8" spans="1:11" ht="21" customHeight="1" x14ac:dyDescent="0.25">
      <c r="A8" s="78" t="s">
        <v>97</v>
      </c>
      <c r="B8" s="79"/>
      <c r="C8" s="80"/>
      <c r="D8" s="74"/>
      <c r="E8" s="81"/>
      <c r="F8" s="82"/>
      <c r="G8" s="74"/>
      <c r="H8" s="81"/>
      <c r="I8" s="82"/>
      <c r="J8" s="74"/>
      <c r="K8" s="83"/>
    </row>
    <row r="9" spans="1:11" ht="21" customHeight="1" x14ac:dyDescent="0.25">
      <c r="A9" s="78" t="s">
        <v>98</v>
      </c>
      <c r="B9" s="79"/>
      <c r="C9" s="80"/>
      <c r="D9" s="74"/>
      <c r="E9" s="81"/>
      <c r="F9" s="82"/>
      <c r="G9" s="74"/>
      <c r="H9" s="81"/>
      <c r="I9" s="82"/>
      <c r="J9" s="74"/>
      <c r="K9" s="83"/>
    </row>
    <row r="10" spans="1:11" ht="26.25" customHeight="1" x14ac:dyDescent="0.25">
      <c r="A10" s="84" t="s">
        <v>99</v>
      </c>
      <c r="B10" s="85"/>
      <c r="C10" s="80"/>
      <c r="D10" s="74"/>
      <c r="E10" s="86"/>
      <c r="F10" s="87"/>
      <c r="G10" s="74"/>
      <c r="H10" s="86"/>
      <c r="I10" s="87"/>
      <c r="J10" s="74"/>
      <c r="K10" s="88"/>
    </row>
    <row r="11" spans="1:11" ht="21" customHeight="1" thickBot="1" x14ac:dyDescent="0.3">
      <c r="A11" s="89" t="s">
        <v>100</v>
      </c>
      <c r="B11" s="90"/>
      <c r="C11" s="80"/>
      <c r="D11" s="74"/>
      <c r="E11" s="91"/>
      <c r="F11" s="92"/>
      <c r="G11" s="74"/>
      <c r="H11" s="91"/>
      <c r="I11" s="92"/>
      <c r="J11" s="74"/>
      <c r="K11" s="93"/>
    </row>
    <row r="12" spans="1:11" ht="30" customHeight="1" thickTop="1" thickBot="1" x14ac:dyDescent="0.3">
      <c r="A12" s="94"/>
      <c r="B12" s="95"/>
      <c r="C12" s="96"/>
      <c r="D12" s="97"/>
      <c r="E12" s="96"/>
      <c r="F12" s="97"/>
      <c r="G12" s="97"/>
      <c r="H12" s="98"/>
      <c r="I12" s="99"/>
      <c r="J12" s="97"/>
      <c r="K12" s="98"/>
    </row>
    <row r="13" spans="1:11" ht="25.5" customHeight="1" thickTop="1" thickBot="1" x14ac:dyDescent="0.3">
      <c r="A13" s="64" t="s">
        <v>125</v>
      </c>
      <c r="B13" s="65">
        <f>SUM(B14:B22)</f>
        <v>0</v>
      </c>
      <c r="C13" s="66" t="e">
        <f>SUMPRODUCT(B14:B22,C14:C22)/B13</f>
        <v>#DIV/0!</v>
      </c>
      <c r="D13" s="67"/>
      <c r="E13" s="100">
        <f>SUM(E14:E22)</f>
        <v>0</v>
      </c>
      <c r="F13" s="101"/>
      <c r="G13" s="101"/>
      <c r="H13" s="102"/>
      <c r="I13" s="101"/>
      <c r="J13" s="101"/>
      <c r="K13" s="102"/>
    </row>
    <row r="14" spans="1:11" ht="15.75" customHeight="1" thickTop="1" x14ac:dyDescent="0.25">
      <c r="A14" s="71" t="s">
        <v>64</v>
      </c>
      <c r="B14" s="72"/>
      <c r="C14" s="103"/>
      <c r="D14" s="104"/>
      <c r="E14" s="105"/>
      <c r="F14" s="97"/>
      <c r="G14" s="97"/>
      <c r="H14" s="106"/>
      <c r="I14" s="97"/>
      <c r="J14" s="97"/>
      <c r="K14" s="106"/>
    </row>
    <row r="15" spans="1:11" ht="15.75" customHeight="1" x14ac:dyDescent="0.25">
      <c r="A15" s="78" t="s">
        <v>65</v>
      </c>
      <c r="B15" s="79"/>
      <c r="C15" s="107"/>
      <c r="D15" s="104"/>
      <c r="E15" s="108"/>
      <c r="F15" s="97"/>
      <c r="G15" s="97"/>
      <c r="H15" s="106"/>
      <c r="I15" s="97"/>
      <c r="J15" s="97"/>
      <c r="K15" s="106"/>
    </row>
    <row r="16" spans="1:11" ht="15.75" customHeight="1" x14ac:dyDescent="0.25">
      <c r="A16" s="78" t="s">
        <v>66</v>
      </c>
      <c r="B16" s="79"/>
      <c r="C16" s="107"/>
      <c r="D16" s="104"/>
      <c r="E16" s="108"/>
      <c r="F16" s="97"/>
      <c r="G16" s="97"/>
      <c r="H16" s="106"/>
      <c r="I16" s="97"/>
      <c r="J16" s="97"/>
      <c r="K16" s="106"/>
    </row>
    <row r="17" spans="1:11" ht="15.75" customHeight="1" x14ac:dyDescent="0.25">
      <c r="A17" s="78" t="s">
        <v>67</v>
      </c>
      <c r="B17" s="79"/>
      <c r="C17" s="107"/>
      <c r="D17" s="104"/>
      <c r="E17" s="108"/>
      <c r="F17" s="97"/>
      <c r="G17" s="97"/>
      <c r="H17" s="106"/>
      <c r="I17" s="97"/>
      <c r="J17" s="97"/>
      <c r="K17" s="106"/>
    </row>
    <row r="18" spans="1:11" ht="15.75" customHeight="1" x14ac:dyDescent="0.25">
      <c r="A18" s="78" t="s">
        <v>68</v>
      </c>
      <c r="B18" s="79"/>
      <c r="C18" s="107"/>
      <c r="D18" s="104"/>
      <c r="E18" s="108"/>
      <c r="F18" s="97"/>
      <c r="G18" s="97"/>
      <c r="H18" s="106"/>
      <c r="I18" s="97"/>
      <c r="J18" s="97"/>
      <c r="K18" s="106"/>
    </row>
    <row r="19" spans="1:11" ht="15.75" customHeight="1" x14ac:dyDescent="0.25">
      <c r="A19" s="78" t="s">
        <v>69</v>
      </c>
      <c r="B19" s="79"/>
      <c r="C19" s="107"/>
      <c r="D19" s="104"/>
      <c r="E19" s="108"/>
      <c r="F19" s="97"/>
      <c r="G19" s="97"/>
      <c r="H19" s="106"/>
      <c r="I19" s="97"/>
      <c r="J19" s="97"/>
      <c r="K19" s="106"/>
    </row>
    <row r="20" spans="1:11" ht="15.75" customHeight="1" x14ac:dyDescent="0.25">
      <c r="A20" s="78" t="s">
        <v>70</v>
      </c>
      <c r="B20" s="79"/>
      <c r="C20" s="107"/>
      <c r="D20" s="104"/>
      <c r="E20" s="108"/>
      <c r="F20" s="97"/>
      <c r="G20" s="97"/>
      <c r="H20" s="106"/>
      <c r="I20" s="97"/>
      <c r="J20" s="97"/>
      <c r="K20" s="106"/>
    </row>
    <row r="21" spans="1:11" ht="30" customHeight="1" x14ac:dyDescent="0.25">
      <c r="A21" s="78" t="s">
        <v>71</v>
      </c>
      <c r="B21" s="79"/>
      <c r="C21" s="107"/>
      <c r="D21" s="104"/>
      <c r="E21" s="108"/>
      <c r="F21" s="97"/>
      <c r="G21" s="97"/>
      <c r="H21" s="106"/>
      <c r="I21" s="97"/>
      <c r="J21" s="97"/>
      <c r="K21" s="106"/>
    </row>
    <row r="22" spans="1:11" ht="30" customHeight="1" thickBot="1" x14ac:dyDescent="0.3">
      <c r="A22" s="89" t="s">
        <v>72</v>
      </c>
      <c r="B22" s="90"/>
      <c r="C22" s="107"/>
      <c r="D22" s="104"/>
      <c r="E22" s="109"/>
      <c r="F22" s="97"/>
      <c r="G22" s="97"/>
      <c r="H22" s="106"/>
      <c r="I22" s="97"/>
      <c r="J22" s="97"/>
      <c r="K22" s="106"/>
    </row>
    <row r="23" spans="1:11" ht="30" customHeight="1" thickTop="1" thickBot="1" x14ac:dyDescent="0.3">
      <c r="A23" s="94"/>
      <c r="B23" s="95"/>
      <c r="C23" s="110"/>
      <c r="D23" s="97"/>
      <c r="E23" s="111"/>
      <c r="F23" s="97"/>
      <c r="G23" s="97"/>
      <c r="H23" s="106"/>
      <c r="I23" s="97"/>
      <c r="J23" s="97"/>
      <c r="K23" s="106"/>
    </row>
    <row r="24" spans="1:11" ht="25.5" customHeight="1" thickTop="1" thickBot="1" x14ac:dyDescent="0.3">
      <c r="A24" s="64" t="s">
        <v>126</v>
      </c>
      <c r="B24" s="65">
        <f>SUM(B25:B30)</f>
        <v>0</v>
      </c>
      <c r="C24" s="66" t="e">
        <f>SUMPRODUCT(B25:B30,C25:C30)/B24</f>
        <v>#DIV/0!</v>
      </c>
      <c r="D24" s="67"/>
      <c r="E24" s="100">
        <f>SUM(E25:E30)</f>
        <v>0</v>
      </c>
      <c r="F24" s="101"/>
      <c r="G24" s="101"/>
      <c r="H24" s="102"/>
      <c r="I24" s="101"/>
      <c r="J24" s="101"/>
      <c r="K24" s="102"/>
    </row>
    <row r="25" spans="1:11" ht="15.75" customHeight="1" thickTop="1" x14ac:dyDescent="0.25">
      <c r="A25" s="71" t="s">
        <v>73</v>
      </c>
      <c r="B25" s="112"/>
      <c r="C25" s="103"/>
      <c r="D25" s="104"/>
      <c r="E25" s="105"/>
      <c r="F25" s="97"/>
      <c r="G25" s="97"/>
      <c r="H25" s="106"/>
      <c r="I25" s="97"/>
      <c r="J25" s="97"/>
      <c r="K25" s="106"/>
    </row>
    <row r="26" spans="1:11" ht="15.75" customHeight="1" x14ac:dyDescent="0.25">
      <c r="A26" s="78" t="s">
        <v>74</v>
      </c>
      <c r="B26" s="79"/>
      <c r="C26" s="107"/>
      <c r="D26" s="104"/>
      <c r="E26" s="108"/>
      <c r="F26" s="97"/>
      <c r="G26" s="97"/>
      <c r="H26" s="106"/>
      <c r="I26" s="97"/>
      <c r="J26" s="97"/>
      <c r="K26" s="106"/>
    </row>
    <row r="27" spans="1:11" ht="26.25" customHeight="1" x14ac:dyDescent="0.25">
      <c r="A27" s="78" t="s">
        <v>75</v>
      </c>
      <c r="B27" s="79"/>
      <c r="C27" s="107"/>
      <c r="D27" s="104"/>
      <c r="E27" s="108"/>
      <c r="F27" s="97"/>
      <c r="G27" s="97"/>
      <c r="H27" s="106"/>
      <c r="I27" s="97"/>
      <c r="J27" s="97"/>
      <c r="K27" s="106"/>
    </row>
    <row r="28" spans="1:11" ht="26.25" customHeight="1" x14ac:dyDescent="0.25">
      <c r="A28" s="78" t="s">
        <v>91</v>
      </c>
      <c r="B28" s="79"/>
      <c r="C28" s="107"/>
      <c r="D28" s="104"/>
      <c r="E28" s="108"/>
      <c r="F28" s="97"/>
      <c r="G28" s="97"/>
      <c r="H28" s="106"/>
      <c r="I28" s="97"/>
      <c r="J28" s="97"/>
      <c r="K28" s="106"/>
    </row>
    <row r="29" spans="1:11" ht="42.75" customHeight="1" x14ac:dyDescent="0.25">
      <c r="A29" s="78" t="s">
        <v>92</v>
      </c>
      <c r="B29" s="79"/>
      <c r="C29" s="107"/>
      <c r="D29" s="104"/>
      <c r="E29" s="108"/>
      <c r="F29" s="97"/>
      <c r="G29" s="97"/>
      <c r="H29" s="106"/>
      <c r="I29" s="97"/>
      <c r="J29" s="97"/>
      <c r="K29" s="106"/>
    </row>
    <row r="30" spans="1:11" ht="15.75" customHeight="1" thickBot="1" x14ac:dyDescent="0.3">
      <c r="A30" s="89" t="s">
        <v>76</v>
      </c>
      <c r="B30" s="90"/>
      <c r="C30" s="107"/>
      <c r="D30" s="104"/>
      <c r="E30" s="109"/>
      <c r="F30" s="97"/>
      <c r="G30" s="97"/>
      <c r="H30" s="106"/>
      <c r="I30" s="97"/>
      <c r="J30" s="97"/>
      <c r="K30" s="106"/>
    </row>
    <row r="31" spans="1:11" ht="30.75" customHeight="1" thickTop="1" thickBot="1" x14ac:dyDescent="0.3">
      <c r="A31" s="94"/>
      <c r="B31" s="95"/>
      <c r="C31" s="96"/>
      <c r="D31" s="97"/>
      <c r="E31" s="96"/>
      <c r="F31" s="97"/>
      <c r="G31" s="97"/>
      <c r="H31" s="106"/>
      <c r="I31" s="97"/>
      <c r="J31" s="97"/>
      <c r="K31" s="106"/>
    </row>
    <row r="32" spans="1:11" ht="25.5" customHeight="1" thickTop="1" thickBot="1" x14ac:dyDescent="0.3">
      <c r="A32" s="113" t="s">
        <v>77</v>
      </c>
      <c r="B32" s="114"/>
      <c r="C32" s="115"/>
      <c r="D32" s="104"/>
      <c r="E32" s="116"/>
      <c r="F32" s="97"/>
      <c r="G32" s="97"/>
      <c r="H32" s="106"/>
      <c r="I32" s="97"/>
      <c r="J32" s="97"/>
      <c r="K32" s="106"/>
    </row>
    <row r="33" spans="1:11" ht="12.5" thickTop="1" thickBot="1" x14ac:dyDescent="0.3">
      <c r="A33" s="94"/>
      <c r="B33" s="95"/>
      <c r="C33" s="96"/>
      <c r="D33" s="97"/>
      <c r="E33" s="96"/>
      <c r="F33" s="97"/>
      <c r="G33" s="97"/>
      <c r="H33" s="106"/>
      <c r="I33" s="97"/>
      <c r="J33" s="97"/>
      <c r="K33" s="106"/>
    </row>
    <row r="34" spans="1:11" ht="24" customHeight="1" thickTop="1" thickBot="1" x14ac:dyDescent="0.3">
      <c r="A34" s="117" t="s">
        <v>78</v>
      </c>
      <c r="B34" s="118"/>
      <c r="C34" s="115"/>
      <c r="D34" s="104"/>
      <c r="E34" s="116"/>
      <c r="F34" s="97"/>
      <c r="G34" s="97"/>
      <c r="H34" s="106"/>
      <c r="I34" s="97"/>
      <c r="J34" s="97"/>
      <c r="K34" s="106"/>
    </row>
    <row r="35" spans="1:11" ht="12.5" thickTop="1" thickBot="1" x14ac:dyDescent="0.3">
      <c r="A35" s="119"/>
      <c r="B35" s="96"/>
      <c r="C35" s="96"/>
      <c r="D35" s="97"/>
      <c r="E35" s="96"/>
      <c r="F35" s="97"/>
      <c r="G35" s="97"/>
      <c r="H35" s="120"/>
      <c r="I35" s="97"/>
      <c r="J35" s="97"/>
      <c r="K35" s="120"/>
    </row>
    <row r="36" spans="1:11" ht="24" customHeight="1" thickTop="1" thickBot="1" x14ac:dyDescent="0.3">
      <c r="A36" s="64" t="s">
        <v>79</v>
      </c>
      <c r="B36" s="65">
        <f>SUM(B37:B38)</f>
        <v>0</v>
      </c>
      <c r="C36" s="121" t="e">
        <f>SUMPRODUCT(B37:B38,C37:C38)/B36</f>
        <v>#DIV/0!</v>
      </c>
      <c r="D36" s="122"/>
      <c r="E36" s="70">
        <f>SUM(E37:E38)</f>
        <v>0</v>
      </c>
      <c r="F36" s="123"/>
      <c r="G36" s="123"/>
      <c r="H36" s="70">
        <f>SUM(H37:H38)</f>
        <v>0</v>
      </c>
      <c r="I36" s="124"/>
      <c r="J36" s="123"/>
      <c r="K36" s="70">
        <f>SUM(K37:K38)</f>
        <v>0</v>
      </c>
    </row>
    <row r="37" spans="1:11" ht="15.75" customHeight="1" thickTop="1" x14ac:dyDescent="0.25">
      <c r="A37" s="125" t="s">
        <v>80</v>
      </c>
      <c r="B37" s="126"/>
      <c r="C37" s="127"/>
      <c r="D37" s="128"/>
      <c r="E37" s="105"/>
      <c r="F37" s="97"/>
      <c r="G37" s="97"/>
      <c r="H37" s="129"/>
      <c r="I37" s="97"/>
      <c r="J37" s="97"/>
      <c r="K37" s="129"/>
    </row>
    <row r="38" spans="1:11" ht="15.75" customHeight="1" thickBot="1" x14ac:dyDescent="0.3">
      <c r="A38" s="130" t="s">
        <v>81</v>
      </c>
      <c r="B38" s="131"/>
      <c r="C38" s="132"/>
      <c r="D38" s="128"/>
      <c r="E38" s="109"/>
      <c r="F38" s="97"/>
      <c r="G38" s="97"/>
      <c r="H38" s="109"/>
      <c r="I38" s="97"/>
      <c r="J38" s="97"/>
      <c r="K38" s="109"/>
    </row>
    <row r="39" spans="1:11" ht="12" thickTop="1" x14ac:dyDescent="0.25"/>
  </sheetData>
  <sheetProtection insertRows="0" deleteRows="0" selectLockedCells="1"/>
  <mergeCells count="4">
    <mergeCell ref="E1:F1"/>
    <mergeCell ref="H1:I1"/>
    <mergeCell ref="A1:A2"/>
    <mergeCell ref="B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tabSelected="1" zoomScaleNormal="100" zoomScaleSheetLayoutView="100" workbookViewId="0">
      <selection activeCell="A37" sqref="A37"/>
    </sheetView>
  </sheetViews>
  <sheetFormatPr baseColWidth="10" defaultColWidth="11.453125" defaultRowHeight="12.5" x14ac:dyDescent="0.25"/>
  <cols>
    <col min="1" max="1" width="49.81640625" style="9" customWidth="1"/>
    <col min="2" max="16384" width="11.453125" style="9"/>
  </cols>
  <sheetData>
    <row r="1" spans="1:4" ht="29.25" customHeight="1" thickTop="1" x14ac:dyDescent="0.25">
      <c r="A1" s="1"/>
      <c r="B1" s="266" t="s">
        <v>87</v>
      </c>
      <c r="C1" s="267"/>
      <c r="D1" s="268"/>
    </row>
    <row r="2" spans="1:4" ht="50.25" customHeight="1" thickBot="1" x14ac:dyDescent="0.3">
      <c r="A2" s="1"/>
      <c r="B2" s="275" t="s">
        <v>60</v>
      </c>
      <c r="C2" s="276"/>
      <c r="D2" s="2" t="s">
        <v>102</v>
      </c>
    </row>
    <row r="3" spans="1:4" ht="20.25" customHeight="1" thickTop="1" x14ac:dyDescent="0.25">
      <c r="A3" s="3" t="s">
        <v>118</v>
      </c>
      <c r="B3" s="269">
        <f>SUM(B4:B6)</f>
        <v>0</v>
      </c>
      <c r="C3" s="270"/>
      <c r="D3" s="4" t="e">
        <f>(D4*B4+D5*B5+D6*B6)/(B3)</f>
        <v>#DIV/0!</v>
      </c>
    </row>
    <row r="4" spans="1:4" ht="30" customHeight="1" x14ac:dyDescent="0.25">
      <c r="A4" s="5" t="s">
        <v>119</v>
      </c>
      <c r="B4" s="271"/>
      <c r="C4" s="272"/>
      <c r="D4" s="6"/>
    </row>
    <row r="5" spans="1:4" ht="15.75" customHeight="1" x14ac:dyDescent="0.25">
      <c r="A5" s="5" t="s">
        <v>80</v>
      </c>
      <c r="B5" s="271"/>
      <c r="C5" s="272"/>
      <c r="D5" s="6"/>
    </row>
    <row r="6" spans="1:4" ht="15.75" customHeight="1" thickBot="1" x14ac:dyDescent="0.3">
      <c r="A6" s="7" t="s">
        <v>117</v>
      </c>
      <c r="B6" s="273"/>
      <c r="C6" s="274"/>
      <c r="D6" s="8"/>
    </row>
    <row r="7" spans="1:4" ht="14" thickTop="1" thickBot="1" x14ac:dyDescent="0.3">
      <c r="A7" s="10"/>
      <c r="B7" s="1"/>
      <c r="C7" s="1"/>
      <c r="D7" s="1"/>
    </row>
    <row r="8" spans="1:4" ht="14" thickTop="1" thickBot="1" x14ac:dyDescent="0.3">
      <c r="A8" s="10"/>
      <c r="B8" s="11" t="s">
        <v>0</v>
      </c>
      <c r="C8" s="12" t="s">
        <v>1</v>
      </c>
      <c r="D8" s="13" t="s">
        <v>2</v>
      </c>
    </row>
    <row r="9" spans="1:4" ht="40" thickTop="1" thickBot="1" x14ac:dyDescent="0.3">
      <c r="A9" s="14" t="s">
        <v>109</v>
      </c>
      <c r="B9" s="15"/>
      <c r="C9" s="15"/>
      <c r="D9" s="16"/>
    </row>
    <row r="10" spans="1:4" ht="13.5" thickTop="1" x14ac:dyDescent="0.25">
      <c r="A10" s="17" t="s">
        <v>108</v>
      </c>
      <c r="B10" s="18">
        <f>SUM(B11:B17)</f>
        <v>0</v>
      </c>
      <c r="C10" s="18">
        <f>SUM(C11:C17)</f>
        <v>0</v>
      </c>
      <c r="D10" s="19">
        <f>SUM(D11:D17)</f>
        <v>0</v>
      </c>
    </row>
    <row r="11" spans="1:4" ht="15.75" customHeight="1" x14ac:dyDescent="0.25">
      <c r="A11" s="5" t="s">
        <v>7</v>
      </c>
      <c r="B11" s="20"/>
      <c r="C11" s="20"/>
      <c r="D11" s="21"/>
    </row>
    <row r="12" spans="1:4" ht="15.75" customHeight="1" x14ac:dyDescent="0.25">
      <c r="A12" s="5" t="s">
        <v>33</v>
      </c>
      <c r="B12" s="20"/>
      <c r="C12" s="20"/>
      <c r="D12" s="21"/>
    </row>
    <row r="13" spans="1:4" ht="15.75" customHeight="1" x14ac:dyDescent="0.25">
      <c r="A13" s="5" t="s">
        <v>120</v>
      </c>
      <c r="B13" s="20"/>
      <c r="C13" s="20"/>
      <c r="D13" s="21"/>
    </row>
    <row r="14" spans="1:4" ht="15.75" customHeight="1" x14ac:dyDescent="0.25">
      <c r="A14" s="5" t="s">
        <v>8</v>
      </c>
      <c r="B14" s="20"/>
      <c r="C14" s="20"/>
      <c r="D14" s="21"/>
    </row>
    <row r="15" spans="1:4" ht="15.75" customHeight="1" x14ac:dyDescent="0.25">
      <c r="A15" s="5" t="s">
        <v>93</v>
      </c>
      <c r="B15" s="20"/>
      <c r="C15" s="20"/>
      <c r="D15" s="21"/>
    </row>
    <row r="16" spans="1:4" ht="15.75" customHeight="1" x14ac:dyDescent="0.25">
      <c r="A16" s="5" t="s">
        <v>103</v>
      </c>
      <c r="B16" s="20"/>
      <c r="C16" s="20"/>
      <c r="D16" s="21"/>
    </row>
    <row r="17" spans="1:4" ht="15.75" customHeight="1" thickBot="1" x14ac:dyDescent="0.3">
      <c r="A17" s="22" t="s">
        <v>104</v>
      </c>
      <c r="B17" s="23"/>
      <c r="C17" s="23"/>
      <c r="D17" s="24"/>
    </row>
    <row r="18" spans="1:4" ht="13" x14ac:dyDescent="0.25">
      <c r="A18" s="25" t="s">
        <v>110</v>
      </c>
      <c r="B18" s="26">
        <f>SUM(B19:B23)</f>
        <v>0</v>
      </c>
      <c r="C18" s="26">
        <f>SUM(C19:C23)</f>
        <v>0</v>
      </c>
      <c r="D18" s="27">
        <f>SUM(D19:D23)</f>
        <v>0</v>
      </c>
    </row>
    <row r="19" spans="1:4" ht="15.75" customHeight="1" x14ac:dyDescent="0.25">
      <c r="A19" s="28" t="s">
        <v>35</v>
      </c>
      <c r="B19" s="29"/>
      <c r="C19" s="29"/>
      <c r="D19" s="30"/>
    </row>
    <row r="20" spans="1:4" ht="15.75" customHeight="1" x14ac:dyDescent="0.25">
      <c r="A20" s="5" t="s">
        <v>36</v>
      </c>
      <c r="B20" s="20"/>
      <c r="C20" s="20"/>
      <c r="D20" s="21"/>
    </row>
    <row r="21" spans="1:4" ht="42" customHeight="1" x14ac:dyDescent="0.25">
      <c r="A21" s="5" t="s">
        <v>89</v>
      </c>
      <c r="B21" s="20"/>
      <c r="C21" s="20"/>
      <c r="D21" s="21"/>
    </row>
    <row r="22" spans="1:4" ht="30" customHeight="1" x14ac:dyDescent="0.25">
      <c r="A22" s="5" t="s">
        <v>37</v>
      </c>
      <c r="B22" s="20"/>
      <c r="C22" s="20"/>
      <c r="D22" s="21"/>
    </row>
    <row r="23" spans="1:4" ht="15.75" customHeight="1" thickBot="1" x14ac:dyDescent="0.3">
      <c r="A23" s="31" t="s">
        <v>55</v>
      </c>
      <c r="B23" s="32"/>
      <c r="C23" s="32"/>
      <c r="D23" s="33"/>
    </row>
    <row r="24" spans="1:4" ht="15.75" customHeight="1" thickTop="1" thickBot="1" x14ac:dyDescent="0.3">
      <c r="A24" s="34"/>
      <c r="B24" s="35"/>
      <c r="C24" s="35"/>
      <c r="D24" s="35"/>
    </row>
    <row r="25" spans="1:4" ht="15.75" customHeight="1" thickTop="1" x14ac:dyDescent="0.25">
      <c r="A25" s="36" t="s">
        <v>49</v>
      </c>
      <c r="B25" s="37"/>
      <c r="C25" s="37"/>
      <c r="D25" s="38"/>
    </row>
    <row r="26" spans="1:4" ht="15.75" customHeight="1" x14ac:dyDescent="0.25">
      <c r="A26" s="39" t="s">
        <v>50</v>
      </c>
      <c r="B26" s="20"/>
      <c r="C26" s="20"/>
      <c r="D26" s="21"/>
    </row>
    <row r="27" spans="1:4" ht="39.75" customHeight="1" x14ac:dyDescent="0.25">
      <c r="A27" s="5" t="s">
        <v>51</v>
      </c>
      <c r="B27" s="20"/>
      <c r="C27" s="20"/>
      <c r="D27" s="21"/>
    </row>
    <row r="28" spans="1:4" ht="15.75" customHeight="1" x14ac:dyDescent="0.25">
      <c r="A28" s="39" t="s">
        <v>52</v>
      </c>
      <c r="B28" s="20"/>
      <c r="C28" s="20"/>
      <c r="D28" s="21"/>
    </row>
    <row r="29" spans="1:4" ht="15.75" customHeight="1" x14ac:dyDescent="0.25">
      <c r="A29" s="5" t="s">
        <v>53</v>
      </c>
      <c r="B29" s="20"/>
      <c r="C29" s="20"/>
      <c r="D29" s="21"/>
    </row>
    <row r="30" spans="1:4" ht="15.75" customHeight="1" thickBot="1" x14ac:dyDescent="0.3">
      <c r="A30" s="40" t="s">
        <v>54</v>
      </c>
      <c r="B30" s="23"/>
      <c r="C30" s="23"/>
      <c r="D30" s="24"/>
    </row>
    <row r="31" spans="1:4" ht="26.25" customHeight="1" thickBot="1" x14ac:dyDescent="0.3">
      <c r="A31" s="41" t="s">
        <v>88</v>
      </c>
      <c r="B31" s="42"/>
      <c r="C31" s="42"/>
      <c r="D31" s="43"/>
    </row>
    <row r="32" spans="1:4" ht="15.75" customHeight="1" thickTop="1" thickBot="1" x14ac:dyDescent="0.3">
      <c r="A32" s="34"/>
      <c r="B32" s="35"/>
      <c r="C32" s="35"/>
      <c r="D32" s="35"/>
    </row>
    <row r="33" spans="1:4" ht="25.5" thickTop="1" x14ac:dyDescent="0.25">
      <c r="A33" s="44" t="s">
        <v>115</v>
      </c>
      <c r="B33" s="37"/>
      <c r="C33" s="37"/>
      <c r="D33" s="38"/>
    </row>
    <row r="34" spans="1:4" ht="15.75" customHeight="1" x14ac:dyDescent="0.25">
      <c r="A34" s="5" t="s">
        <v>111</v>
      </c>
      <c r="B34" s="20"/>
      <c r="C34" s="20"/>
      <c r="D34" s="21"/>
    </row>
    <row r="35" spans="1:4" ht="15.75" customHeight="1" thickBot="1" x14ac:dyDescent="0.3">
      <c r="A35" s="45" t="s">
        <v>112</v>
      </c>
      <c r="B35" s="32"/>
      <c r="C35" s="32"/>
      <c r="D35" s="33"/>
    </row>
    <row r="36" spans="1:4" ht="15.75" customHeight="1" thickTop="1" thickBot="1" x14ac:dyDescent="0.3">
      <c r="A36" s="46"/>
      <c r="B36" s="35"/>
      <c r="C36" s="35"/>
      <c r="D36" s="35"/>
    </row>
    <row r="37" spans="1:4" ht="26.25" customHeight="1" thickTop="1" x14ac:dyDescent="0.25">
      <c r="A37" s="44" t="s">
        <v>116</v>
      </c>
      <c r="B37" s="37"/>
      <c r="C37" s="37"/>
      <c r="D37" s="38"/>
    </row>
    <row r="38" spans="1:4" ht="15.75" customHeight="1" x14ac:dyDescent="0.25">
      <c r="A38" s="5" t="s">
        <v>113</v>
      </c>
      <c r="B38" s="20"/>
      <c r="C38" s="20"/>
      <c r="D38" s="21"/>
    </row>
    <row r="39" spans="1:4" ht="13" thickBot="1" x14ac:dyDescent="0.3">
      <c r="A39" s="45" t="s">
        <v>114</v>
      </c>
      <c r="B39" s="32"/>
      <c r="C39" s="32"/>
      <c r="D39" s="33"/>
    </row>
    <row r="40" spans="1:4" ht="15.75" customHeight="1" thickTop="1" thickBot="1" x14ac:dyDescent="0.3">
      <c r="A40" s="34"/>
      <c r="B40" s="35"/>
      <c r="C40" s="35"/>
      <c r="D40" s="35"/>
    </row>
    <row r="41" spans="1:4" ht="15.75" customHeight="1" thickTop="1" thickBot="1" x14ac:dyDescent="0.3">
      <c r="A41" s="47" t="s">
        <v>105</v>
      </c>
      <c r="B41" s="48"/>
      <c r="C41" s="48"/>
      <c r="D41" s="49"/>
    </row>
    <row r="42" spans="1:4" ht="13.5" thickTop="1" thickBot="1" x14ac:dyDescent="0.3">
      <c r="A42" s="10"/>
      <c r="B42" s="35"/>
      <c r="C42" s="35"/>
      <c r="D42" s="35"/>
    </row>
    <row r="43" spans="1:4" ht="16.5" customHeight="1" thickTop="1" x14ac:dyDescent="0.25">
      <c r="A43" s="44" t="s">
        <v>106</v>
      </c>
      <c r="B43" s="37"/>
      <c r="C43" s="37"/>
      <c r="D43" s="38"/>
    </row>
    <row r="44" spans="1:4" ht="15.75" customHeight="1" x14ac:dyDescent="0.25">
      <c r="A44" s="39" t="s">
        <v>56</v>
      </c>
      <c r="B44" s="20"/>
      <c r="C44" s="20"/>
      <c r="D44" s="21"/>
    </row>
    <row r="45" spans="1:4" ht="15.75" customHeight="1" thickBot="1" x14ac:dyDescent="0.3">
      <c r="A45" s="7" t="s">
        <v>57</v>
      </c>
      <c r="B45" s="32"/>
      <c r="C45" s="32"/>
      <c r="D45" s="33"/>
    </row>
    <row r="46" spans="1:4" ht="13" thickTop="1" x14ac:dyDescent="0.25">
      <c r="A46" s="10"/>
      <c r="B46" s="10"/>
      <c r="C46" s="10"/>
      <c r="D46" s="10"/>
    </row>
    <row r="47" spans="1:4" ht="18.75" customHeight="1" x14ac:dyDescent="0.25">
      <c r="A47" s="254" t="s">
        <v>121</v>
      </c>
      <c r="B47" s="265"/>
      <c r="C47" s="265"/>
      <c r="D47" s="265"/>
    </row>
    <row r="48" spans="1:4" ht="21" customHeight="1" x14ac:dyDescent="0.25">
      <c r="A48" s="254"/>
      <c r="B48" s="265"/>
      <c r="C48" s="265"/>
      <c r="D48" s="265"/>
    </row>
  </sheetData>
  <mergeCells count="8">
    <mergeCell ref="A47:D47"/>
    <mergeCell ref="A48:D48"/>
    <mergeCell ref="B1:D1"/>
    <mergeCell ref="B3:C3"/>
    <mergeCell ref="B4:C4"/>
    <mergeCell ref="B5:C5"/>
    <mergeCell ref="B6:C6"/>
    <mergeCell ref="B2:C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Revenue and Expenditures</vt:lpstr>
      <vt:lpstr>Staff</vt:lpstr>
      <vt:lpstr>Key Data</vt:lpstr>
      <vt:lpstr>Staff!Druckbereich</vt:lpstr>
    </vt:vector>
  </TitlesOfParts>
  <Company>Leibniz-Gemeinschaft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Brüsch</dc:creator>
  <cp:lastModifiedBy>Julia Ucsnay</cp:lastModifiedBy>
  <cp:lastPrinted>2021-02-22T13:12:41Z</cp:lastPrinted>
  <dcterms:created xsi:type="dcterms:W3CDTF">2012-04-04T13:19:47Z</dcterms:created>
  <dcterms:modified xsi:type="dcterms:W3CDTF">2024-02-26T11:37:55Z</dcterms:modified>
</cp:coreProperties>
</file>